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  <Override PartName="/xl/persons/person3.xml" ContentType="application/vnd.ms-excel.person+xml"/>
  <Override PartName="/xl/persons/person2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/>
  </bookViews>
  <sheets>
    <sheet name="Arkusz1" sheetId="1" r:id="rId1"/>
  </sheets>
  <definedNames>
    <definedName name="_xlnm._FilterDatabase" localSheetId="0" hidden="1">Arkusz1!$A$4:$CA$155</definedName>
  </definedNames>
  <calcPr calcId="152511"/>
</workbook>
</file>

<file path=xl/calcChain.xml><?xml version="1.0" encoding="utf-8"?>
<calcChain xmlns="http://schemas.openxmlformats.org/spreadsheetml/2006/main">
  <c r="AP148" i="1" l="1"/>
  <c r="V124" i="1"/>
  <c r="X124" i="1" s="1"/>
  <c r="V123" i="1"/>
  <c r="X123" i="1" s="1"/>
  <c r="V62" i="1"/>
  <c r="V49" i="1"/>
  <c r="X49" i="1" s="1"/>
  <c r="V33" i="1"/>
  <c r="X13" i="1"/>
  <c r="V136" i="1"/>
  <c r="X136" i="1" s="1"/>
  <c r="AP136" i="1"/>
  <c r="V135" i="1"/>
  <c r="X135" i="1" s="1"/>
  <c r="AP135" i="1"/>
  <c r="V128" i="1"/>
  <c r="X128" i="1" s="1"/>
  <c r="AP128" i="1"/>
  <c r="V127" i="1"/>
  <c r="X127" i="1" s="1"/>
  <c r="AP127" i="1"/>
  <c r="V114" i="1"/>
  <c r="X114" i="1" s="1"/>
  <c r="AP114" i="1"/>
  <c r="V113" i="1"/>
  <c r="X113" i="1" s="1"/>
  <c r="AP113" i="1"/>
  <c r="V103" i="1"/>
  <c r="X103" i="1" s="1"/>
  <c r="AP103" i="1"/>
  <c r="V99" i="1"/>
  <c r="X99" i="1" s="1"/>
  <c r="AP99" i="1"/>
  <c r="V97" i="1"/>
  <c r="X97" i="1" s="1"/>
  <c r="AP97" i="1"/>
  <c r="V95" i="1"/>
  <c r="X95" i="1" s="1"/>
  <c r="AP95" i="1"/>
  <c r="V72" i="1"/>
  <c r="X72" i="1" s="1"/>
  <c r="AP72" i="1"/>
  <c r="V69" i="1"/>
  <c r="X69" i="1" s="1"/>
  <c r="AP69" i="1"/>
  <c r="V68" i="1"/>
  <c r="X68" i="1" s="1"/>
  <c r="AP68" i="1"/>
  <c r="V64" i="1"/>
  <c r="X64" i="1" s="1"/>
  <c r="AP64" i="1"/>
  <c r="V63" i="1"/>
  <c r="X63" i="1" s="1"/>
  <c r="AP63" i="1"/>
  <c r="V58" i="1"/>
  <c r="X58" i="1" s="1"/>
  <c r="AP58" i="1"/>
  <c r="V47" i="1"/>
  <c r="V48" i="1"/>
  <c r="X48" i="1" s="1"/>
  <c r="V40" i="1"/>
  <c r="X40" i="1" s="1"/>
  <c r="AP40" i="1"/>
  <c r="V39" i="1"/>
  <c r="X39" i="1" s="1"/>
  <c r="AP39" i="1"/>
  <c r="V26" i="1"/>
  <c r="X26" i="1" s="1"/>
  <c r="AP26" i="1"/>
  <c r="V17" i="1"/>
  <c r="X17" i="1" s="1"/>
  <c r="AP17" i="1"/>
  <c r="V16" i="1"/>
  <c r="X16" i="1" s="1"/>
  <c r="AP16" i="1"/>
  <c r="V15" i="1"/>
  <c r="X15" i="1" s="1"/>
  <c r="AP15" i="1"/>
  <c r="V8" i="1"/>
  <c r="X8" i="1" s="1"/>
  <c r="AP8" i="1"/>
  <c r="V11" i="1"/>
  <c r="X11" i="1" s="1"/>
  <c r="AP11" i="1"/>
  <c r="V88" i="1"/>
  <c r="X88" i="1" s="1"/>
  <c r="AP88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AO148" i="1" l="1"/>
  <c r="AO136" i="1"/>
  <c r="AO135" i="1"/>
  <c r="AO128" i="1"/>
  <c r="AO127" i="1"/>
  <c r="AO123" i="1"/>
  <c r="AO114" i="1"/>
  <c r="AO113" i="1"/>
  <c r="AO103" i="1"/>
  <c r="AO99" i="1"/>
  <c r="AO97" i="1"/>
  <c r="AO95" i="1"/>
  <c r="AO72" i="1"/>
  <c r="AO69" i="1"/>
  <c r="AO68" i="1"/>
  <c r="AO64" i="1"/>
  <c r="AO63" i="1"/>
  <c r="AO40" i="1"/>
  <c r="AO26" i="1"/>
  <c r="AO17" i="1"/>
  <c r="AO16" i="1"/>
  <c r="AO15" i="1"/>
  <c r="AO8" i="1"/>
  <c r="AO11" i="1" l="1"/>
  <c r="AM51" i="1"/>
  <c r="AJ51" i="1"/>
  <c r="AH51" i="1"/>
  <c r="AG51" i="1"/>
  <c r="AF51" i="1"/>
  <c r="AE51" i="1"/>
  <c r="AC51" i="1"/>
  <c r="AB51" i="1"/>
  <c r="AA51" i="1"/>
  <c r="AO39" i="1"/>
  <c r="AO88" i="1"/>
  <c r="AN114" i="1"/>
  <c r="AN113" i="1"/>
  <c r="AN103" i="1"/>
  <c r="AN99" i="1"/>
  <c r="AN97" i="1"/>
  <c r="AN95" i="1"/>
  <c r="AN88" i="1"/>
  <c r="AN72" i="1"/>
  <c r="AN69" i="1"/>
  <c r="AN68" i="1"/>
  <c r="AN63" i="1"/>
  <c r="AN58" i="1"/>
  <c r="AN40" i="1"/>
  <c r="AN39" i="1"/>
  <c r="AN26" i="1"/>
  <c r="AN17" i="1"/>
  <c r="AN16" i="1"/>
  <c r="AN15" i="1"/>
  <c r="AN13" i="1"/>
  <c r="AN11" i="1"/>
  <c r="AN8" i="1"/>
  <c r="AN123" i="1"/>
  <c r="AN148" i="1"/>
  <c r="AG136" i="1"/>
  <c r="AF136" i="1"/>
  <c r="AE136" i="1"/>
  <c r="AD136" i="1"/>
  <c r="AC136" i="1"/>
  <c r="AB136" i="1"/>
  <c r="AA136" i="1"/>
  <c r="Z136" i="1"/>
  <c r="Y136" i="1"/>
  <c r="AN136" i="1"/>
  <c r="AN135" i="1"/>
  <c r="AN127" i="1"/>
  <c r="AN48" i="1"/>
  <c r="AM148" i="1"/>
  <c r="AM136" i="1"/>
  <c r="AM135" i="1"/>
  <c r="AM128" i="1"/>
  <c r="AM127" i="1"/>
  <c r="AM114" i="1"/>
  <c r="AM113" i="1"/>
  <c r="AM103" i="1"/>
  <c r="AM99" i="1"/>
  <c r="AM95" i="1"/>
  <c r="AM88" i="1"/>
  <c r="AM72" i="1"/>
  <c r="AM69" i="1"/>
  <c r="AM68" i="1"/>
  <c r="AM64" i="1"/>
  <c r="AM63" i="1"/>
  <c r="AM50" i="1"/>
  <c r="AM49" i="1"/>
  <c r="AM48" i="1"/>
  <c r="AM40" i="1"/>
  <c r="AM39" i="1"/>
  <c r="AM26" i="1"/>
  <c r="AM17" i="1"/>
  <c r="AM16" i="1"/>
  <c r="AM15" i="1"/>
  <c r="AM13" i="1"/>
  <c r="AM11" i="1"/>
  <c r="AM8" i="1"/>
  <c r="AM97" i="1" l="1"/>
  <c r="AM124" i="1"/>
  <c r="AL148" i="1"/>
  <c r="AL136" i="1"/>
  <c r="AL135" i="1"/>
  <c r="AL128" i="1"/>
  <c r="AL127" i="1"/>
  <c r="AM123" i="1"/>
  <c r="AL114" i="1"/>
  <c r="AL113" i="1"/>
  <c r="AL103" i="1"/>
  <c r="AL99" i="1"/>
  <c r="AL95" i="1"/>
  <c r="AL88" i="1"/>
  <c r="AL72" i="1"/>
  <c r="AL69" i="1"/>
  <c r="AL68" i="1"/>
  <c r="AG40" i="1"/>
  <c r="AF40" i="1"/>
  <c r="AE40" i="1"/>
  <c r="AD40" i="1"/>
  <c r="AC40" i="1"/>
  <c r="AB40" i="1"/>
  <c r="AA40" i="1"/>
  <c r="Z40" i="1"/>
  <c r="Y40" i="1"/>
  <c r="AG39" i="1"/>
  <c r="AF39" i="1"/>
  <c r="AE39" i="1"/>
  <c r="AD39" i="1"/>
  <c r="AC39" i="1"/>
  <c r="AB39" i="1"/>
  <c r="AA39" i="1"/>
  <c r="Z39" i="1"/>
  <c r="Y39" i="1"/>
  <c r="AL26" i="1"/>
  <c r="AL17" i="1"/>
  <c r="AL16" i="1"/>
  <c r="AL15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AL8" i="1"/>
  <c r="AL11" i="1"/>
  <c r="AL123" i="1"/>
  <c r="AL48" i="1" l="1"/>
  <c r="AL97" i="1"/>
  <c r="AL63" i="1"/>
  <c r="AJ148" i="1"/>
  <c r="AK148" i="1"/>
  <c r="AK136" i="1"/>
  <c r="AK135" i="1"/>
  <c r="AK128" i="1"/>
  <c r="AK127" i="1"/>
  <c r="AK124" i="1"/>
  <c r="AK123" i="1"/>
  <c r="AK114" i="1"/>
  <c r="AK113" i="1"/>
  <c r="AK103" i="1"/>
  <c r="AK72" i="1"/>
  <c r="AK69" i="1"/>
  <c r="AK68" i="1"/>
  <c r="AK63" i="1"/>
  <c r="AK26" i="1"/>
  <c r="AK17" i="1"/>
  <c r="AK16" i="1"/>
  <c r="AK15" i="1"/>
  <c r="AK11" i="1"/>
  <c r="AK95" i="1"/>
  <c r="AK88" i="1"/>
  <c r="AK49" i="1"/>
  <c r="AK48" i="1"/>
  <c r="AK99" i="1"/>
  <c r="AK97" i="1"/>
  <c r="Z148" i="1" l="1"/>
  <c r="Y148" i="1"/>
  <c r="AA148" i="1"/>
  <c r="AB148" i="1"/>
  <c r="AD148" i="1"/>
  <c r="AE148" i="1"/>
  <c r="AF148" i="1"/>
  <c r="AG148" i="1"/>
  <c r="AH148" i="1"/>
  <c r="AI148" i="1"/>
  <c r="AI26" i="1"/>
  <c r="AI72" i="1"/>
  <c r="AI68" i="1"/>
  <c r="AI135" i="1"/>
  <c r="Y128" i="1"/>
  <c r="Z128" i="1"/>
  <c r="AA128" i="1"/>
  <c r="AB128" i="1"/>
  <c r="AC128" i="1"/>
  <c r="AD128" i="1"/>
  <c r="AE128" i="1"/>
  <c r="AF128" i="1"/>
  <c r="AG128" i="1"/>
  <c r="AI128" i="1"/>
  <c r="Y127" i="1"/>
  <c r="Z127" i="1"/>
  <c r="AA127" i="1"/>
  <c r="AB127" i="1"/>
  <c r="AC127" i="1"/>
  <c r="AD127" i="1"/>
  <c r="AE127" i="1"/>
  <c r="AF127" i="1"/>
  <c r="AG127" i="1"/>
  <c r="AH127" i="1"/>
  <c r="AI127" i="1"/>
  <c r="AJ114" i="1"/>
  <c r="AI114" i="1"/>
  <c r="AI113" i="1"/>
  <c r="AJ113" i="1"/>
  <c r="AJ103" i="1"/>
  <c r="AJ99" i="1"/>
  <c r="Y97" i="1"/>
  <c r="Z97" i="1"/>
  <c r="AA97" i="1"/>
  <c r="AB97" i="1"/>
  <c r="AC97" i="1"/>
  <c r="AD97" i="1"/>
  <c r="AE97" i="1"/>
  <c r="AF97" i="1"/>
  <c r="AG97" i="1"/>
  <c r="AH97" i="1"/>
  <c r="AI97" i="1"/>
  <c r="AI95" i="1"/>
  <c r="AJ95" i="1"/>
  <c r="AJ88" i="1"/>
  <c r="AJ72" i="1"/>
  <c r="AJ69" i="1"/>
  <c r="AJ68" i="1"/>
  <c r="AJ64" i="1"/>
  <c r="AI64" i="1"/>
  <c r="AJ58" i="1"/>
  <c r="AI48" i="1"/>
  <c r="AJ50" i="1"/>
  <c r="AJ49" i="1"/>
  <c r="AJ48" i="1"/>
  <c r="AJ40" i="1"/>
  <c r="AJ39" i="1"/>
  <c r="AJ26" i="1"/>
  <c r="AJ17" i="1"/>
  <c r="AI17" i="1"/>
  <c r="AJ16" i="1"/>
  <c r="AI16" i="1"/>
  <c r="AJ15" i="1"/>
  <c r="AI15" i="1"/>
  <c r="AI13" i="1"/>
  <c r="AJ13" i="1"/>
  <c r="AJ128" i="1"/>
  <c r="AJ127" i="1"/>
  <c r="AJ124" i="1"/>
  <c r="AJ123" i="1"/>
  <c r="AJ11" i="1"/>
  <c r="AJ136" i="1"/>
  <c r="AJ97" i="1"/>
  <c r="AJ135" i="1"/>
  <c r="AJ63" i="1"/>
  <c r="Y103" i="1" l="1"/>
  <c r="Z103" i="1"/>
  <c r="AA103" i="1"/>
  <c r="AB103" i="1"/>
  <c r="AC103" i="1"/>
  <c r="AD103" i="1"/>
  <c r="AE103" i="1"/>
  <c r="AF103" i="1"/>
  <c r="AG103" i="1"/>
  <c r="AH103" i="1"/>
  <c r="Y88" i="1"/>
  <c r="Z88" i="1"/>
  <c r="AA88" i="1"/>
  <c r="AB88" i="1"/>
  <c r="AC88" i="1"/>
  <c r="AD88" i="1"/>
  <c r="AE88" i="1"/>
  <c r="AF88" i="1"/>
  <c r="AG88" i="1"/>
  <c r="AH88" i="1"/>
  <c r="AI88" i="1"/>
  <c r="AI123" i="1"/>
  <c r="AI11" i="1"/>
  <c r="AI40" i="1"/>
  <c r="AI39" i="1"/>
  <c r="AI99" i="1"/>
  <c r="AI63" i="1"/>
  <c r="AH114" i="1"/>
  <c r="AH113" i="1"/>
  <c r="AH72" i="1"/>
  <c r="AH69" i="1"/>
  <c r="AH68" i="1"/>
  <c r="AH64" i="1"/>
  <c r="AH58" i="1"/>
  <c r="AH26" i="1"/>
  <c r="AH17" i="1"/>
  <c r="AH16" i="1"/>
  <c r="AH15" i="1"/>
  <c r="AH124" i="1"/>
  <c r="AH123" i="1"/>
  <c r="Y95" i="1"/>
  <c r="Z95" i="1"/>
  <c r="AA95" i="1"/>
  <c r="AB95" i="1"/>
  <c r="AC95" i="1"/>
  <c r="AD95" i="1"/>
  <c r="AE95" i="1"/>
  <c r="AF95" i="1"/>
  <c r="AG95" i="1"/>
  <c r="AH95" i="1"/>
  <c r="AH13" i="1"/>
  <c r="AH11" i="1"/>
  <c r="AG50" i="1"/>
  <c r="AF50" i="1"/>
  <c r="AE50" i="1"/>
  <c r="AC50" i="1"/>
  <c r="AB50" i="1"/>
  <c r="AA50" i="1"/>
  <c r="AH50" i="1"/>
  <c r="AH49" i="1"/>
  <c r="AH48" i="1"/>
  <c r="AH99" i="1"/>
  <c r="AH135" i="1"/>
  <c r="AH63" i="1"/>
  <c r="AG124" i="1"/>
  <c r="AF124" i="1"/>
  <c r="AC124" i="1"/>
  <c r="AB124" i="1"/>
  <c r="AA124" i="1"/>
  <c r="Y124" i="1"/>
  <c r="Y48" i="1"/>
  <c r="Y11" i="1"/>
  <c r="AG123" i="1" l="1"/>
  <c r="AG114" i="1"/>
  <c r="AG113" i="1"/>
  <c r="Y72" i="1"/>
  <c r="Z72" i="1"/>
  <c r="AA72" i="1"/>
  <c r="AB72" i="1"/>
  <c r="AC72" i="1"/>
  <c r="AD72" i="1"/>
  <c r="AE72" i="1"/>
  <c r="AG72" i="1"/>
  <c r="AE68" i="1"/>
  <c r="AD68" i="1"/>
  <c r="AC68" i="1"/>
  <c r="AB68" i="1"/>
  <c r="AA68" i="1"/>
  <c r="Z68" i="1"/>
  <c r="Y68" i="1"/>
  <c r="AG69" i="1"/>
  <c r="AG68" i="1"/>
  <c r="AG58" i="1"/>
  <c r="AG49" i="1"/>
  <c r="AG48" i="1"/>
  <c r="AG26" i="1"/>
  <c r="AG135" i="1"/>
  <c r="AG13" i="1"/>
  <c r="AG11" i="1"/>
  <c r="Y99" i="1"/>
  <c r="Z99" i="1"/>
  <c r="AA99" i="1"/>
  <c r="AB99" i="1"/>
  <c r="AC99" i="1"/>
  <c r="AE99" i="1"/>
  <c r="AD99" i="1"/>
  <c r="AF99" i="1"/>
  <c r="AG99" i="1"/>
  <c r="AG16" i="1"/>
  <c r="AG15" i="1"/>
  <c r="Y15" i="1"/>
  <c r="Z15" i="1"/>
  <c r="AA15" i="1"/>
  <c r="AB15" i="1"/>
  <c r="AC15" i="1"/>
  <c r="AD15" i="1"/>
  <c r="AG64" i="1"/>
  <c r="Y63" i="1"/>
  <c r="Z63" i="1"/>
  <c r="AA63" i="1"/>
  <c r="AB63" i="1"/>
  <c r="AC63" i="1"/>
  <c r="AD63" i="1"/>
  <c r="AE63" i="1"/>
  <c r="AF63" i="1"/>
  <c r="AG63" i="1"/>
  <c r="AF114" i="1"/>
  <c r="AF113" i="1"/>
  <c r="AF64" i="1"/>
  <c r="AB49" i="1"/>
  <c r="AA49" i="1"/>
  <c r="AC49" i="1"/>
  <c r="AF49" i="1"/>
  <c r="AF48" i="1"/>
  <c r="AF17" i="1"/>
  <c r="AF16" i="1"/>
  <c r="AF15" i="1"/>
  <c r="Y13" i="1"/>
  <c r="AC13" i="1"/>
  <c r="AD13" i="1"/>
  <c r="AF13" i="1"/>
  <c r="Y26" i="1"/>
  <c r="Z26" i="1"/>
  <c r="AA26" i="1"/>
  <c r="AB26" i="1"/>
  <c r="AC26" i="1"/>
  <c r="AD26" i="1"/>
  <c r="AE26" i="1"/>
  <c r="AF26" i="1"/>
  <c r="AF69" i="1"/>
  <c r="AF68" i="1"/>
  <c r="AF72" i="1"/>
  <c r="AF11" i="1"/>
  <c r="Y123" i="1"/>
  <c r="Z123" i="1"/>
  <c r="AA123" i="1"/>
  <c r="AB123" i="1"/>
  <c r="AC123" i="1"/>
  <c r="AF123" i="1"/>
  <c r="Y135" i="1"/>
  <c r="Z135" i="1"/>
  <c r="AA135" i="1"/>
  <c r="AB135" i="1"/>
  <c r="AC135" i="1"/>
  <c r="AD135" i="1"/>
  <c r="AE135" i="1"/>
  <c r="AF135" i="1"/>
  <c r="AE64" i="1"/>
  <c r="AE49" i="1"/>
  <c r="AE48" i="1"/>
  <c r="AE16" i="1"/>
  <c r="AE17" i="1"/>
  <c r="AE15" i="1"/>
  <c r="AD114" i="1"/>
  <c r="AE114" i="1"/>
  <c r="Y113" i="1"/>
  <c r="Z113" i="1"/>
  <c r="AA113" i="1"/>
  <c r="AB113" i="1"/>
  <c r="AC113" i="1"/>
  <c r="AD113" i="1"/>
  <c r="AE113" i="1"/>
  <c r="AE11" i="1" l="1"/>
  <c r="AE13" i="1"/>
  <c r="AD48" i="1"/>
  <c r="Y58" i="1"/>
  <c r="Z58" i="1"/>
  <c r="AA58" i="1"/>
  <c r="AB58" i="1"/>
  <c r="AC58" i="1"/>
  <c r="AD58" i="1"/>
  <c r="Y64" i="1"/>
  <c r="Z64" i="1"/>
  <c r="AA64" i="1"/>
  <c r="AB64" i="1"/>
  <c r="AC64" i="1"/>
  <c r="AD64" i="1"/>
  <c r="AD17" i="1"/>
  <c r="AD11" i="1"/>
  <c r="AC48" i="1"/>
  <c r="AC11" i="1"/>
  <c r="AC114" i="1"/>
  <c r="Y114" i="1"/>
  <c r="Z114" i="1"/>
  <c r="AA114" i="1"/>
  <c r="AB114" i="1"/>
  <c r="AB48" i="1"/>
  <c r="Z11" i="1"/>
  <c r="AA48" i="1"/>
  <c r="AB11" i="1"/>
  <c r="AA11" i="1"/>
  <c r="Z48" i="1" l="1"/>
  <c r="Y5" i="1" l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V5" i="1"/>
  <c r="X5" i="1" s="1"/>
  <c r="V6" i="1"/>
  <c r="X6" i="1" s="1"/>
  <c r="V7" i="1"/>
  <c r="X7" i="1" s="1"/>
  <c r="V9" i="1"/>
  <c r="X9" i="1" s="1"/>
  <c r="V10" i="1"/>
  <c r="X10" i="1" s="1"/>
  <c r="X12" i="1"/>
  <c r="V14" i="1"/>
  <c r="X14" i="1" s="1"/>
  <c r="V18" i="1"/>
  <c r="X18" i="1" s="1"/>
  <c r="V19" i="1"/>
  <c r="X19" i="1" s="1"/>
  <c r="V20" i="1"/>
  <c r="X20" i="1" s="1"/>
  <c r="V21" i="1"/>
  <c r="X21" i="1" s="1"/>
  <c r="V22" i="1"/>
  <c r="X22" i="1" s="1"/>
  <c r="V23" i="1"/>
  <c r="X23" i="1" s="1"/>
  <c r="V24" i="1"/>
  <c r="X24" i="1" s="1"/>
  <c r="V25" i="1"/>
  <c r="X25" i="1" s="1"/>
  <c r="V27" i="1"/>
  <c r="X27" i="1" s="1"/>
  <c r="V28" i="1"/>
  <c r="X28" i="1" s="1"/>
  <c r="V29" i="1"/>
  <c r="X29" i="1" s="1"/>
  <c r="V30" i="1"/>
  <c r="X30" i="1" s="1"/>
  <c r="V31" i="1"/>
  <c r="X31" i="1" s="1"/>
  <c r="V32" i="1"/>
  <c r="X32" i="1" s="1"/>
  <c r="X33" i="1"/>
  <c r="V34" i="1"/>
  <c r="X34" i="1" s="1"/>
  <c r="V35" i="1"/>
  <c r="X35" i="1" s="1"/>
  <c r="V36" i="1"/>
  <c r="X36" i="1" s="1"/>
  <c r="V37" i="1"/>
  <c r="X37" i="1" s="1"/>
  <c r="V38" i="1"/>
  <c r="X38" i="1" s="1"/>
  <c r="V41" i="1"/>
  <c r="X41" i="1" s="1"/>
  <c r="V42" i="1"/>
  <c r="X42" i="1" s="1"/>
  <c r="V43" i="1"/>
  <c r="X43" i="1" s="1"/>
  <c r="V44" i="1"/>
  <c r="X44" i="1" s="1"/>
  <c r="V45" i="1"/>
  <c r="X45" i="1" s="1"/>
  <c r="V46" i="1"/>
  <c r="X46" i="1" s="1"/>
  <c r="X47" i="1"/>
  <c r="V52" i="1"/>
  <c r="X52" i="1" s="1"/>
  <c r="V53" i="1"/>
  <c r="X53" i="1" s="1"/>
  <c r="V54" i="1"/>
  <c r="X54" i="1" s="1"/>
  <c r="V55" i="1"/>
  <c r="X55" i="1" s="1"/>
  <c r="V56" i="1"/>
  <c r="X56" i="1" s="1"/>
  <c r="V57" i="1"/>
  <c r="X57" i="1" s="1"/>
  <c r="V59" i="1"/>
  <c r="X59" i="1" s="1"/>
  <c r="V60" i="1"/>
  <c r="X60" i="1" s="1"/>
  <c r="V61" i="1"/>
  <c r="X61" i="1" s="1"/>
  <c r="X62" i="1"/>
  <c r="V65" i="1"/>
  <c r="X65" i="1" s="1"/>
  <c r="V66" i="1"/>
  <c r="X66" i="1" s="1"/>
  <c r="V67" i="1"/>
  <c r="X67" i="1" s="1"/>
  <c r="V70" i="1"/>
  <c r="X70" i="1" s="1"/>
  <c r="V71" i="1"/>
  <c r="X71" i="1" s="1"/>
  <c r="V73" i="1"/>
  <c r="X73" i="1" s="1"/>
  <c r="V74" i="1"/>
  <c r="X74" i="1" s="1"/>
  <c r="V75" i="1"/>
  <c r="X75" i="1" s="1"/>
  <c r="V76" i="1"/>
  <c r="X76" i="1" s="1"/>
  <c r="V77" i="1"/>
  <c r="X77" i="1" s="1"/>
  <c r="V78" i="1"/>
  <c r="X78" i="1" s="1"/>
  <c r="V79" i="1"/>
  <c r="X79" i="1" s="1"/>
  <c r="V80" i="1"/>
  <c r="X80" i="1" s="1"/>
  <c r="V81" i="1"/>
  <c r="X81" i="1" s="1"/>
  <c r="V82" i="1"/>
  <c r="X82" i="1" s="1"/>
  <c r="V83" i="1"/>
  <c r="X83" i="1" s="1"/>
  <c r="V84" i="1"/>
  <c r="X84" i="1" s="1"/>
  <c r="V85" i="1"/>
  <c r="X85" i="1" s="1"/>
  <c r="V86" i="1"/>
  <c r="X86" i="1" s="1"/>
  <c r="V87" i="1"/>
  <c r="X87" i="1" s="1"/>
  <c r="V90" i="1"/>
  <c r="X90" i="1" s="1"/>
  <c r="V91" i="1"/>
  <c r="X91" i="1" s="1"/>
  <c r="V92" i="1"/>
  <c r="X92" i="1" s="1"/>
  <c r="V93" i="1"/>
  <c r="X93" i="1" s="1"/>
  <c r="V94" i="1"/>
  <c r="X94" i="1" s="1"/>
  <c r="V96" i="1"/>
  <c r="X96" i="1" s="1"/>
  <c r="V98" i="1"/>
  <c r="X98" i="1" s="1"/>
  <c r="V100" i="1"/>
  <c r="X100" i="1" s="1"/>
  <c r="V101" i="1"/>
  <c r="X101" i="1" s="1"/>
  <c r="V102" i="1"/>
  <c r="X102" i="1" s="1"/>
  <c r="V104" i="1"/>
  <c r="X104" i="1" s="1"/>
  <c r="V105" i="1"/>
  <c r="X105" i="1" s="1"/>
  <c r="V106" i="1"/>
  <c r="X106" i="1" s="1"/>
  <c r="V107" i="1"/>
  <c r="X107" i="1" s="1"/>
  <c r="V108" i="1"/>
  <c r="X108" i="1" s="1"/>
  <c r="V109" i="1"/>
  <c r="X109" i="1" s="1"/>
  <c r="V110" i="1"/>
  <c r="X110" i="1" s="1"/>
  <c r="V111" i="1"/>
  <c r="X111" i="1" s="1"/>
  <c r="V112" i="1"/>
  <c r="X112" i="1" s="1"/>
  <c r="V115" i="1"/>
  <c r="X115" i="1" s="1"/>
  <c r="V116" i="1"/>
  <c r="X116" i="1" s="1"/>
  <c r="V117" i="1"/>
  <c r="X117" i="1" s="1"/>
  <c r="V118" i="1"/>
  <c r="X118" i="1" s="1"/>
  <c r="V119" i="1"/>
  <c r="X119" i="1" s="1"/>
  <c r="V120" i="1"/>
  <c r="X120" i="1" s="1"/>
  <c r="V121" i="1"/>
  <c r="X121" i="1" s="1"/>
  <c r="V122" i="1"/>
  <c r="X122" i="1" s="1"/>
  <c r="V125" i="1"/>
  <c r="X125" i="1" s="1"/>
  <c r="V126" i="1"/>
  <c r="X126" i="1" s="1"/>
  <c r="V129" i="1"/>
  <c r="X129" i="1" s="1"/>
  <c r="V130" i="1"/>
  <c r="X130" i="1" s="1"/>
  <c r="V131" i="1"/>
  <c r="X131" i="1" s="1"/>
  <c r="V132" i="1"/>
  <c r="X132" i="1" s="1"/>
  <c r="V133" i="1"/>
  <c r="X133" i="1" s="1"/>
  <c r="V134" i="1"/>
  <c r="X134" i="1" s="1"/>
  <c r="V137" i="1"/>
  <c r="X137" i="1" s="1"/>
  <c r="V138" i="1"/>
  <c r="X138" i="1" s="1"/>
  <c r="V139" i="1"/>
  <c r="X139" i="1" s="1"/>
  <c r="V140" i="1"/>
  <c r="X140" i="1" s="1"/>
  <c r="V141" i="1"/>
  <c r="X141" i="1" s="1"/>
  <c r="V142" i="1"/>
  <c r="X142" i="1" s="1"/>
  <c r="V143" i="1"/>
  <c r="X143" i="1" s="1"/>
  <c r="V144" i="1"/>
  <c r="X144" i="1" s="1"/>
  <c r="V145" i="1"/>
  <c r="X145" i="1" s="1"/>
  <c r="V146" i="1"/>
  <c r="X146" i="1" s="1"/>
  <c r="V147" i="1"/>
  <c r="X147" i="1" s="1"/>
  <c r="V149" i="1"/>
  <c r="X149" i="1" s="1"/>
  <c r="V150" i="1"/>
  <c r="X150" i="1" s="1"/>
  <c r="V151" i="1"/>
  <c r="X151" i="1" s="1"/>
  <c r="V152" i="1"/>
  <c r="X152" i="1" s="1"/>
  <c r="AP154" i="1" l="1"/>
  <c r="AL154" i="1"/>
  <c r="AH154" i="1"/>
  <c r="AG154" i="1"/>
  <c r="AC154" i="1"/>
  <c r="Y154" i="1"/>
  <c r="AO154" i="1"/>
  <c r="AK154" i="1"/>
  <c r="AF154" i="1"/>
  <c r="AB154" i="1"/>
  <c r="AN154" i="1"/>
  <c r="AJ154" i="1"/>
  <c r="AE154" i="1"/>
  <c r="AA154" i="1"/>
  <c r="AM154" i="1"/>
  <c r="AI154" i="1"/>
  <c r="AD154" i="1"/>
  <c r="Z154" i="1"/>
  <c r="X153" i="1" l="1"/>
</calcChain>
</file>

<file path=xl/sharedStrings.xml><?xml version="1.0" encoding="utf-8"?>
<sst xmlns="http://schemas.openxmlformats.org/spreadsheetml/2006/main" count="347" uniqueCount="195">
  <si>
    <t>LP</t>
  </si>
  <si>
    <t>jednostka miary</t>
  </si>
  <si>
    <t xml:space="preserve">Szacunkowa ilość </t>
  </si>
  <si>
    <t>RAZEM</t>
  </si>
  <si>
    <t xml:space="preserve">RAZEM WARTOŚĆ OFERTY </t>
  </si>
  <si>
    <t xml:space="preserve">Cena jednostkowa brutto w PLN 
 </t>
  </si>
  <si>
    <t xml:space="preserve">PODSUMOWANIE DLA KAZDEJ JEDNOSTKI GMINY </t>
  </si>
  <si>
    <t xml:space="preserve">Wartość brutto w PLN
                                      </t>
  </si>
  <si>
    <t xml:space="preserve">Szczegółowy opis asortymentu zawierający minimalne parametry </t>
  </si>
  <si>
    <t xml:space="preserve">Szacunkowa wartość dla poszczególnych Jednostek </t>
  </si>
  <si>
    <t>szt.</t>
  </si>
  <si>
    <t>op.</t>
  </si>
  <si>
    <r>
      <t xml:space="preserve">Blok do flipchartów 50 kartek </t>
    </r>
    <r>
      <rPr>
        <b/>
        <sz val="10"/>
        <color indexed="8"/>
        <rFont val="Aptos"/>
        <family val="2"/>
      </rPr>
      <t>gładki wymiary: 65x100cm, kolor biały</t>
    </r>
  </si>
  <si>
    <r>
      <t xml:space="preserve">Blok techniczny </t>
    </r>
    <r>
      <rPr>
        <b/>
        <sz val="10"/>
        <color indexed="8"/>
        <rFont val="Aptos"/>
        <family val="2"/>
      </rPr>
      <t xml:space="preserve">kolorowy </t>
    </r>
    <r>
      <rPr>
        <sz val="10"/>
        <color indexed="8"/>
        <rFont val="Aptos"/>
        <family val="2"/>
      </rPr>
      <t xml:space="preserve">format </t>
    </r>
    <r>
      <rPr>
        <b/>
        <sz val="10"/>
        <color indexed="8"/>
        <rFont val="Aptos"/>
        <family val="2"/>
      </rPr>
      <t xml:space="preserve">A4 </t>
    </r>
    <r>
      <rPr>
        <sz val="10"/>
        <color indexed="8"/>
        <rFont val="Aptos"/>
        <family val="2"/>
      </rPr>
      <t>(każda kartka/arkusz w innym kolorze)</t>
    </r>
    <r>
      <rPr>
        <b/>
        <sz val="10"/>
        <color indexed="8"/>
        <rFont val="Aptos"/>
        <family val="2"/>
      </rPr>
      <t xml:space="preserve"> </t>
    </r>
    <r>
      <rPr>
        <sz val="10"/>
        <color indexed="8"/>
        <rFont val="Aptos"/>
        <family val="2"/>
      </rPr>
      <t xml:space="preserve">min. 225g, blok składający się z min. 10 arkuszy/kartek </t>
    </r>
  </si>
  <si>
    <t xml:space="preserve">szt. </t>
  </si>
  <si>
    <r>
      <t xml:space="preserve">Dziennik korespondencyjny </t>
    </r>
    <r>
      <rPr>
        <b/>
        <sz val="10"/>
        <color indexed="8"/>
        <rFont val="Aptos"/>
        <family val="2"/>
      </rPr>
      <t xml:space="preserve">A4 </t>
    </r>
    <r>
      <rPr>
        <sz val="10"/>
        <color indexed="8"/>
        <rFont val="Aptos"/>
        <family val="2"/>
      </rPr>
      <t xml:space="preserve">oprawa twarda </t>
    </r>
    <r>
      <rPr>
        <u/>
        <sz val="10"/>
        <color indexed="8"/>
        <rFont val="Aptos"/>
        <family val="2"/>
      </rPr>
      <t>min. 192 kartek</t>
    </r>
    <r>
      <rPr>
        <sz val="10"/>
        <color indexed="8"/>
        <rFont val="Aptos"/>
        <family val="2"/>
      </rPr>
      <t xml:space="preserve"> Okładka tekturowa sztywna oklejona tworzywem skóropodobnym Dziennik do ewidencji korespondencji przychodzącej i wychodzącej (dziennik podawczy)</t>
    </r>
  </si>
  <si>
    <r>
      <t xml:space="preserve">Dziurkacz  dziurkujący </t>
    </r>
    <r>
      <rPr>
        <b/>
        <sz val="10"/>
        <color indexed="8"/>
        <rFont val="Aptos"/>
        <family val="2"/>
      </rPr>
      <t>65 kartek jednorazowo</t>
    </r>
    <r>
      <rPr>
        <sz val="10"/>
        <color indexed="8"/>
        <rFont val="Aptos"/>
        <family val="2"/>
      </rPr>
      <t>, metalowy mechanizm, metalowa obudowa, ogranicznik formatu A3/A4/A5/A6/, na dwie dziurki, średnica dziurki 5,5 mm, podstawa wyposażona w antypoślizgowe elementy</t>
    </r>
  </si>
  <si>
    <r>
      <t xml:space="preserve">Dziurkacz , dziurkujący </t>
    </r>
    <r>
      <rPr>
        <b/>
        <sz val="10"/>
        <color indexed="8"/>
        <rFont val="Aptos"/>
        <family val="2"/>
      </rPr>
      <t>25 stron jednorazowo</t>
    </r>
    <r>
      <rPr>
        <sz val="10"/>
        <color indexed="8"/>
        <rFont val="Aptos"/>
        <family val="2"/>
      </rPr>
      <t>, metalowy mechanizm, metalowa obudowa, ogranicznik formatu A4/A5/A6/, na dwie dziurki, średnica dziurki 5,5 mm</t>
    </r>
  </si>
  <si>
    <r>
      <rPr>
        <b/>
        <sz val="10"/>
        <color indexed="8"/>
        <rFont val="Aptos"/>
        <family val="2"/>
      </rPr>
      <t>Etykieta</t>
    </r>
    <r>
      <rPr>
        <sz val="10"/>
        <color indexed="8"/>
        <rFont val="Aptos"/>
        <family val="2"/>
      </rPr>
      <t xml:space="preserve"> samoprzylepna biała A4 210x297mm,  opakowanie zawierające min. 100 szt. arkuszy</t>
    </r>
  </si>
  <si>
    <t>Flamastry w op. min. 12 sztuk</t>
  </si>
  <si>
    <t>Folia do bindowania A4 150 mic, bezbarwna opakowanie 100 szt.</t>
  </si>
  <si>
    <r>
      <t xml:space="preserve">Folia do laminowania A4 </t>
    </r>
    <r>
      <rPr>
        <b/>
        <sz val="10"/>
        <color indexed="8"/>
        <rFont val="Aptos"/>
        <family val="2"/>
      </rPr>
      <t>100mic</t>
    </r>
    <r>
      <rPr>
        <sz val="10"/>
        <color indexed="8"/>
        <rFont val="Aptos"/>
        <family val="2"/>
      </rPr>
      <t>, ilość sztuk w opakowaniu: 100 szt.</t>
    </r>
  </si>
  <si>
    <r>
      <t xml:space="preserve">Folia laminacyjna </t>
    </r>
    <r>
      <rPr>
        <b/>
        <sz val="10"/>
        <color indexed="8"/>
        <rFont val="Aptos"/>
        <family val="2"/>
      </rPr>
      <t>A3, 100 mic</t>
    </r>
    <r>
      <rPr>
        <sz val="10"/>
        <color indexed="8"/>
        <rFont val="Aptos"/>
        <family val="2"/>
      </rPr>
      <t>., ilość sztuk w opakowaniu: 100 szt.</t>
    </r>
  </si>
  <si>
    <t xml:space="preserve">Gąbka magnetyczna do tablic suchościeralnych z wymiennymi filcowymi wkładami  Gąbka magnetyczna do tablic suchościeralnych ergonomiczny kształt spodnia część pokryta filcem, który nie rysuje powierzchni tablicy, posiada magnes, który przytwierdza gąbkę do tablicy. </t>
  </si>
  <si>
    <r>
      <t xml:space="preserve">Grzbiet plastikowy do bindowania </t>
    </r>
    <r>
      <rPr>
        <b/>
        <sz val="10"/>
        <color indexed="8"/>
        <rFont val="Aptos"/>
        <family val="2"/>
      </rPr>
      <t>14mm</t>
    </r>
    <r>
      <rPr>
        <sz val="10"/>
        <color indexed="8"/>
        <rFont val="Aptos"/>
        <family val="2"/>
      </rPr>
      <t>, opakowanie 100 szt.</t>
    </r>
  </si>
  <si>
    <t>kg</t>
  </si>
  <si>
    <t>bloczek</t>
  </si>
  <si>
    <t>ryza</t>
  </si>
  <si>
    <t>Klej w sztyfcie – Zmywalny i niebrudzący, bezbarwny i bezwonny, min. 22 g , zgodny z normami ASTM oraz CE</t>
  </si>
  <si>
    <r>
      <t xml:space="preserve">Klipsy biurowe </t>
    </r>
    <r>
      <rPr>
        <b/>
        <sz val="10"/>
        <color indexed="8"/>
        <rFont val="Aptos"/>
        <family val="2"/>
      </rPr>
      <t>19 mm</t>
    </r>
    <r>
      <rPr>
        <sz val="10"/>
        <color indexed="8"/>
        <rFont val="Aptos"/>
        <family val="2"/>
      </rPr>
      <t>, sprężysty o wysokiej trwałości, pokryty powłoką czarną odporną na zarysowania, opakowanie zawiera 12 szt.</t>
    </r>
  </si>
  <si>
    <r>
      <t>Klipy do dokumentów</t>
    </r>
    <r>
      <rPr>
        <b/>
        <sz val="10"/>
        <color indexed="8"/>
        <rFont val="Aptos"/>
        <family val="2"/>
      </rPr>
      <t xml:space="preserve"> 25 mm,</t>
    </r>
    <r>
      <rPr>
        <sz val="10"/>
        <color indexed="8"/>
        <rFont val="Aptos"/>
        <family val="2"/>
      </rPr>
      <t xml:space="preserve"> sprężysty o wysokiej trwałości, pokryty powłoką czarną odporną na zarysowania, opakowanie zawiera 12 szt.</t>
    </r>
  </si>
  <si>
    <r>
      <t>Klipy do dokumentów</t>
    </r>
    <r>
      <rPr>
        <b/>
        <sz val="10"/>
        <color indexed="8"/>
        <rFont val="Aptos"/>
        <family val="2"/>
      </rPr>
      <t xml:space="preserve"> 32 mm</t>
    </r>
    <r>
      <rPr>
        <sz val="10"/>
        <color indexed="8"/>
        <rFont val="Aptos"/>
        <family val="2"/>
      </rPr>
      <t>, sprężysty o wysokiej trwałości, pokryty powłoką czarną odporną na zarysowania, opakowanie zawiera 12 szt.</t>
    </r>
  </si>
  <si>
    <r>
      <t xml:space="preserve">Klipy do dokumentów </t>
    </r>
    <r>
      <rPr>
        <b/>
        <sz val="10"/>
        <color indexed="8"/>
        <rFont val="Aptos"/>
        <family val="2"/>
      </rPr>
      <t>41 mm</t>
    </r>
    <r>
      <rPr>
        <sz val="10"/>
        <color indexed="8"/>
        <rFont val="Aptos"/>
        <family val="2"/>
      </rPr>
      <t>, sprężysty o wysokiej trwałości, pokryty powłoką czarną odporną na zarysowania, opakowanie zawiera 12 szt.</t>
    </r>
  </si>
  <si>
    <t>Koperta bąbelkowa 13/C</t>
  </si>
  <si>
    <t>Koperta bąbelkowa 14 /D</t>
  </si>
  <si>
    <r>
      <t xml:space="preserve">Koperta </t>
    </r>
    <r>
      <rPr>
        <b/>
        <sz val="10"/>
        <rFont val="Aptos"/>
        <family val="2"/>
      </rPr>
      <t>C6</t>
    </r>
    <r>
      <rPr>
        <sz val="10"/>
        <rFont val="Aptos"/>
        <family val="2"/>
      </rPr>
      <t xml:space="preserve"> biała samoprzylepna. </t>
    </r>
    <r>
      <rPr>
        <b/>
        <sz val="10"/>
        <rFont val="Aptos"/>
        <family val="2"/>
      </rPr>
      <t>50 szt. w op.</t>
    </r>
  </si>
  <si>
    <t>Korektor taśmowy 4,2mm x 10m, mechanizm przewijający taśmy, nasadka – nosek chroniący taśmę przed zniszczeniem, przeźroczysta obudowa, umożliwiająca kontrolę zużytej taśmy</t>
  </si>
  <si>
    <t>Korektor w piórze  min. 8 ml do korygowania kropek, małych powierzchni i cienkich linii, szybkoschnący, dobrze kryjący, nie pozostawiający śladów i cieni na kserokopiach i faksach, obudowa ułatwiająca dozowanie, końcówka igłowa z niklowanego mosiądzu o średnicy 2,3mm</t>
  </si>
  <si>
    <r>
      <t>Kostka papierowa</t>
    </r>
    <r>
      <rPr>
        <b/>
        <sz val="10"/>
        <color indexed="8"/>
        <rFont val="Aptos"/>
        <family val="2"/>
      </rPr>
      <t xml:space="preserve"> kolorowa klejona</t>
    </r>
    <r>
      <rPr>
        <sz val="10"/>
        <color indexed="8"/>
        <rFont val="Aptos"/>
        <family val="2"/>
      </rPr>
      <t xml:space="preserve"> min 80 x min. 80 mm gramatura kartek 70-80 g/m2</t>
    </r>
  </si>
  <si>
    <r>
      <t xml:space="preserve">Koszulki A4 na katalogi </t>
    </r>
    <r>
      <rPr>
        <b/>
        <sz val="10"/>
        <color indexed="8"/>
        <rFont val="Aptos"/>
        <family val="2"/>
      </rPr>
      <t>z poszerzanymi bokami</t>
    </r>
    <r>
      <rPr>
        <sz val="10"/>
        <color indexed="8"/>
        <rFont val="Aptos"/>
        <family val="2"/>
      </rPr>
      <t>,  otwierane z góry, z klapką zabezpieczającą  dokumenty przed wypadaniem, wykonane z mocnej folii o grubości  170mic. (+/- 10mic.) min. 10 szt. w opakowaniu</t>
    </r>
  </si>
  <si>
    <r>
      <t xml:space="preserve">Koszulki </t>
    </r>
    <r>
      <rPr>
        <b/>
        <sz val="10"/>
        <color indexed="8"/>
        <rFont val="Aptos"/>
        <family val="2"/>
      </rPr>
      <t>groszkowe A4</t>
    </r>
    <r>
      <rPr>
        <sz val="10"/>
        <color indexed="8"/>
        <rFont val="Aptos"/>
        <family val="2"/>
      </rPr>
      <t xml:space="preserve">, pakowane po 100 szt. w opakowaniu, wykonane z folii PP, </t>
    </r>
  </si>
  <si>
    <r>
      <t xml:space="preserve">Koszulki </t>
    </r>
    <r>
      <rPr>
        <b/>
        <sz val="10"/>
        <color indexed="8"/>
        <rFont val="Aptos"/>
        <family val="2"/>
      </rPr>
      <t>krystaliczne A4</t>
    </r>
    <r>
      <rPr>
        <sz val="10"/>
        <color indexed="8"/>
        <rFont val="Aptos"/>
        <family val="2"/>
      </rPr>
      <t xml:space="preserve"> pakowane po 100 szt., antystatyczne</t>
    </r>
  </si>
  <si>
    <r>
      <t xml:space="preserve">Kreda </t>
    </r>
    <r>
      <rPr>
        <b/>
        <sz val="10"/>
        <color indexed="8"/>
        <rFont val="Aptos"/>
        <family val="2"/>
      </rPr>
      <t>biała</t>
    </r>
    <r>
      <rPr>
        <sz val="10"/>
        <color indexed="8"/>
        <rFont val="Aptos"/>
        <family val="2"/>
      </rPr>
      <t xml:space="preserve"> do tablic niepyląca, min 50 szt. w opakowaniu </t>
    </r>
  </si>
  <si>
    <r>
      <t xml:space="preserve">Kreda </t>
    </r>
    <r>
      <rPr>
        <b/>
        <sz val="10"/>
        <color indexed="8"/>
        <rFont val="Aptos"/>
        <family val="2"/>
      </rPr>
      <t>kolorowa</t>
    </r>
    <r>
      <rPr>
        <sz val="10"/>
        <color indexed="8"/>
        <rFont val="Aptos"/>
        <family val="2"/>
      </rPr>
      <t xml:space="preserve"> 12 szt. w op., każda kreda w innym kolorze </t>
    </r>
  </si>
  <si>
    <t>Linijka plastikowa 20 cm</t>
  </si>
  <si>
    <t>Linijka plastikowa 30 cm</t>
  </si>
  <si>
    <r>
      <t xml:space="preserve">Marker kolor tuszu </t>
    </r>
    <r>
      <rPr>
        <b/>
        <sz val="10"/>
        <color indexed="8"/>
        <rFont val="Aptos"/>
        <family val="2"/>
      </rPr>
      <t>czarny</t>
    </r>
    <r>
      <rPr>
        <sz val="10"/>
        <color indexed="8"/>
        <rFont val="Aptos"/>
        <family val="2"/>
      </rPr>
      <t>, okrągła końcówka, grubość końcówki 4,5 mm, grubość linii pisania ok. 1,500 mm, przeznaczony na każdą powierzchnie, wodoodporny, nieblaknący, rodzaj tuszu: permanentny, nie zawierający szkodliwych substancji</t>
    </r>
  </si>
  <si>
    <r>
      <t xml:space="preserve">Marker permanentny </t>
    </r>
    <r>
      <rPr>
        <b/>
        <sz val="10"/>
        <color indexed="8"/>
        <rFont val="Aptos"/>
        <family val="2"/>
      </rPr>
      <t>dwustronny</t>
    </r>
    <r>
      <rPr>
        <sz val="10"/>
        <color indexed="8"/>
        <rFont val="Aptos"/>
        <family val="2"/>
      </rPr>
      <t xml:space="preserve"> z jedną końcówką o grubości nie mniejszej 0,4 mm, przeznaczony do gładkich powierzchni (DVD, CD), wodoodporny, niezmywalny w kolorze czarnym</t>
    </r>
  </si>
  <si>
    <r>
      <rPr>
        <b/>
        <sz val="10"/>
        <color indexed="8"/>
        <rFont val="Aptos"/>
        <family val="2"/>
      </rPr>
      <t>Masa mocująca</t>
    </r>
    <r>
      <rPr>
        <sz val="10"/>
        <color indexed="8"/>
        <rFont val="Aptos"/>
        <family val="2"/>
      </rPr>
      <t>,</t>
    </r>
    <r>
      <rPr>
        <b/>
        <sz val="10"/>
        <color indexed="8"/>
        <rFont val="Aptos"/>
        <family val="2"/>
      </rPr>
      <t xml:space="preserve"> </t>
    </r>
    <r>
      <rPr>
        <sz val="10"/>
        <color indexed="8"/>
        <rFont val="Aptos"/>
        <family val="2"/>
      </rPr>
      <t>biała masa samoprzylepna, w postaci łatwo odklejanych prostokątów min. 50 g</t>
    </r>
  </si>
  <si>
    <t>Nożyczki szkolne ze stali nierdzewnej, 13 cm, ergonomiczny uchwyt z mocnego tworzywa sztucznego, jeden otwór mniejszy drugi większy, zaokrąglone końcówki ostrzy.</t>
  </si>
  <si>
    <t>Nożyczki ze stali nierdzewnej, uchwyt wykonany z wytrzymałego, odpornego na pęknięcia tworzywa, całkowita długość nożyczek (ostrze i rączka) 20,5 – 21,5 cm</t>
  </si>
  <si>
    <t>Okładki (folia) do bindowania - folia A4, przezroczysta, grubość 150 mic., 100 szt. w op.</t>
  </si>
  <si>
    <t xml:space="preserve">Ołówek B z gumką długość produktu: min. 175mm </t>
  </si>
  <si>
    <t>Organizer na biurko metalowy: 1 komora na artykuły piśmiennicze, 1 komora na drobne akcesoria biurowe: gumki, spinacze, 1 komora na karteczki</t>
  </si>
  <si>
    <r>
      <rPr>
        <b/>
        <sz val="10"/>
        <color indexed="8"/>
        <rFont val="Aptos"/>
        <family val="2"/>
      </rPr>
      <t>Papier brązowy</t>
    </r>
    <r>
      <rPr>
        <sz val="10"/>
        <color indexed="8"/>
        <rFont val="Aptos"/>
        <family val="2"/>
      </rPr>
      <t xml:space="preserve"> pakowy błyszczący o gramaturze min. 70g/m2 w arkuszach o wymiarach 1050 x 1260 mm (1kg)</t>
    </r>
  </si>
  <si>
    <r>
      <t xml:space="preserve">Papier </t>
    </r>
    <r>
      <rPr>
        <b/>
        <sz val="10"/>
        <rFont val="Aptos"/>
        <family val="2"/>
      </rPr>
      <t>kremowy</t>
    </r>
    <r>
      <rPr>
        <sz val="10"/>
        <rFont val="Aptos"/>
        <family val="2"/>
      </rPr>
      <t xml:space="preserve">  120 g/m2  (50 arkuszy w opakowaniu) - papier z delikatnym, klasycznym żeberkowanym tłoczeniem, bez znaku wodnego; idealny jako papier listowy, do druku insertów do zaproszeń, kartek okolicznościowych, etc.; do drukarek laserowych i atramentowych</t>
    </r>
  </si>
  <si>
    <r>
      <t xml:space="preserve">Papier ksero biały, format  </t>
    </r>
    <r>
      <rPr>
        <b/>
        <sz val="10"/>
        <rFont val="Aptos"/>
        <family val="2"/>
      </rPr>
      <t>A3</t>
    </r>
    <r>
      <rPr>
        <sz val="10"/>
        <rFont val="Aptos"/>
        <family val="2"/>
      </rPr>
      <t xml:space="preserve"> opakowanie (ryza) po 500 arkuszy. Dopuszcza się  odchylenia +/-2 w odniesieniu do gramatury. Gramatura min. 80g/m2.</t>
    </r>
  </si>
  <si>
    <r>
      <t xml:space="preserve">Papier ksero biały, format </t>
    </r>
    <r>
      <rPr>
        <b/>
        <sz val="10"/>
        <rFont val="Aptos"/>
        <family val="2"/>
      </rPr>
      <t xml:space="preserve"> A4</t>
    </r>
    <r>
      <rPr>
        <sz val="10"/>
        <rFont val="Aptos"/>
        <family val="2"/>
      </rPr>
      <t xml:space="preserve"> ,</t>
    </r>
    <r>
      <rPr>
        <sz val="10"/>
        <color indexed="10"/>
        <rFont val="Aptos"/>
        <family val="2"/>
      </rPr>
      <t xml:space="preserve"> </t>
    </r>
    <r>
      <rPr>
        <sz val="10"/>
        <rFont val="Aptos"/>
        <family val="2"/>
      </rPr>
      <t xml:space="preserve">gramatura  </t>
    </r>
    <r>
      <rPr>
        <b/>
        <sz val="10"/>
        <rFont val="Aptos"/>
        <family val="2"/>
      </rPr>
      <t>90g/m2</t>
    </r>
    <r>
      <rPr>
        <sz val="10"/>
        <rFont val="Aptos"/>
        <family val="2"/>
      </rPr>
      <t xml:space="preserve">, certyfikat białości </t>
    </r>
    <r>
      <rPr>
        <b/>
        <sz val="10"/>
        <rFont val="Aptos"/>
        <family val="2"/>
      </rPr>
      <t>min. CIE 161</t>
    </r>
    <r>
      <rPr>
        <sz val="10"/>
        <rFont val="Aptos"/>
        <family val="2"/>
      </rPr>
      <t>, opakowanie min. 250 arkuszy. Dopuszcza się  odchylenia +/-2 w odniesieniu do gramatury jak i białości papieru.</t>
    </r>
  </si>
  <si>
    <r>
      <t xml:space="preserve">Papier ksero kolorowy, format </t>
    </r>
    <r>
      <rPr>
        <b/>
        <sz val="10"/>
        <color indexed="8"/>
        <rFont val="Aptos"/>
        <family val="2"/>
      </rPr>
      <t>A4, 80g/m</t>
    </r>
    <r>
      <rPr>
        <b/>
        <vertAlign val="superscript"/>
        <sz val="10"/>
        <color indexed="8"/>
        <rFont val="Aptos"/>
        <family val="2"/>
      </rPr>
      <t>2</t>
    </r>
    <r>
      <rPr>
        <vertAlign val="superscript"/>
        <sz val="10"/>
        <color indexed="8"/>
        <rFont val="Aptos"/>
        <family val="2"/>
      </rPr>
      <t xml:space="preserve"> </t>
    </r>
    <r>
      <rPr>
        <sz val="10"/>
        <color indexed="8"/>
        <rFont val="Aptos"/>
        <family val="2"/>
      </rPr>
      <t xml:space="preserve">  opakowanie  min.  200 arkuszy, mix min. 5 różnych kolorów, kolory intensywne</t>
    </r>
  </si>
  <si>
    <r>
      <t>Papier ksero,</t>
    </r>
    <r>
      <rPr>
        <sz val="10"/>
        <color indexed="10"/>
        <rFont val="Aptos"/>
        <family val="2"/>
      </rPr>
      <t xml:space="preserve"> </t>
    </r>
    <r>
      <rPr>
        <sz val="10"/>
        <color indexed="8"/>
        <rFont val="Aptos"/>
        <family val="2"/>
      </rPr>
      <t xml:space="preserve">format </t>
    </r>
    <r>
      <rPr>
        <b/>
        <sz val="10"/>
        <color indexed="8"/>
        <rFont val="Aptos"/>
        <family val="2"/>
      </rPr>
      <t>A4, min. 160 g/ m</t>
    </r>
    <r>
      <rPr>
        <b/>
        <vertAlign val="superscript"/>
        <sz val="10"/>
        <color indexed="8"/>
        <rFont val="Aptos"/>
        <family val="2"/>
      </rPr>
      <t>2</t>
    </r>
    <r>
      <rPr>
        <vertAlign val="superscript"/>
        <sz val="10"/>
        <color indexed="8"/>
        <rFont val="Aptos"/>
        <family val="2"/>
      </rPr>
      <t xml:space="preserve"> </t>
    </r>
    <r>
      <rPr>
        <sz val="10"/>
        <color indexed="8"/>
        <rFont val="Aptos"/>
        <family val="2"/>
      </rPr>
      <t xml:space="preserve"> arkusz, opakowanie po 250 szt. arkuszy, </t>
    </r>
    <r>
      <rPr>
        <b/>
        <sz val="10"/>
        <color indexed="8"/>
        <rFont val="Aptos"/>
        <family val="2"/>
      </rPr>
      <t>kolor kremowy (pastelowy)</t>
    </r>
  </si>
  <si>
    <t>Papier szary arkusz, pakowy, arkusz o wymiarach maksymalnie 150x200 ok 50 arkuszy/10kg</t>
  </si>
  <si>
    <t xml:space="preserve">op. </t>
  </si>
  <si>
    <r>
      <t>Pinezki</t>
    </r>
    <r>
      <rPr>
        <b/>
        <sz val="10"/>
        <color indexed="8"/>
        <rFont val="Aptos"/>
        <family val="2"/>
      </rPr>
      <t xml:space="preserve"> beczułki</t>
    </r>
    <r>
      <rPr>
        <sz val="10"/>
        <color indexed="8"/>
        <rFont val="Aptos"/>
        <family val="2"/>
      </rPr>
      <t>, długość ostrza 11mm, długość całkowita 23mm, mix kolorów, 100 szt. w opakowaniu</t>
    </r>
  </si>
  <si>
    <t>Pinezki tablicowe kolorowe do tablic korkowych, pakowane po 50 szt.</t>
  </si>
  <si>
    <t>Półka biurowa (rynienka) na dokumenty formatu A4, wykonana z polistyrenu,  przezroczysta</t>
  </si>
  <si>
    <t>Przekładki do segregatora A4 wykonane z mocnego kartonu 160 g., 10 kart w opakowaniu, 5 kolorów (całe kolorowe strony), bez karty opisowej</t>
  </si>
  <si>
    <t>Pudełko arch.  Szerokość grzbietu 150mm, przeznaczone do archiwizacji dokumentów, format A4</t>
  </si>
  <si>
    <t>Rozszywacz. Rozginający i usuwający zszywki 24/6, 24/8, 26/6, 26/8 oraz zszywki nr 10.</t>
  </si>
  <si>
    <r>
      <t xml:space="preserve">Segregator </t>
    </r>
    <r>
      <rPr>
        <b/>
        <sz val="10"/>
        <color indexed="8"/>
        <rFont val="Aptos"/>
        <family val="2"/>
      </rPr>
      <t>A4 75mm</t>
    </r>
    <r>
      <rPr>
        <sz val="10"/>
        <color indexed="8"/>
        <rFont val="Aptos"/>
        <family val="2"/>
      </rPr>
      <t xml:space="preserve"> gramatura 1290 g/m2 polipropylenową o strukturze płótna. Dźwignia wysokiej jakości z dociskaczem, wzmocniony otwór na palec, pokryty ekologiczną folią polipropylenową, różne kolory do wyboru przez Zamawiającego</t>
    </r>
  </si>
  <si>
    <r>
      <t xml:space="preserve">Segregator </t>
    </r>
    <r>
      <rPr>
        <b/>
        <sz val="10"/>
        <color indexed="8"/>
        <rFont val="Aptos"/>
        <family val="2"/>
      </rPr>
      <t>A4/ 50 mm</t>
    </r>
    <r>
      <rPr>
        <sz val="10"/>
        <color indexed="8"/>
        <rFont val="Aptos"/>
        <family val="2"/>
      </rPr>
      <t>, wykonany z tektury pokrytej ekologiczną folią polipropylenową o strukturze płótna. Grubość kartonu: 2,1 mm o gramaturze 1290 g/m</t>
    </r>
    <r>
      <rPr>
        <vertAlign val="superscript"/>
        <sz val="10"/>
        <color indexed="8"/>
        <rFont val="Aptos"/>
        <family val="2"/>
      </rPr>
      <t xml:space="preserve">2 </t>
    </r>
    <r>
      <rPr>
        <sz val="10"/>
        <color indexed="8"/>
        <rFont val="Aptos"/>
        <family val="2"/>
      </rPr>
      <t>, wymienna etykieta opisowa, różne kolory do wyboru przez Zamawiającego</t>
    </r>
  </si>
  <si>
    <r>
      <t xml:space="preserve">Segregator </t>
    </r>
    <r>
      <rPr>
        <b/>
        <sz val="10"/>
        <color indexed="8"/>
        <rFont val="Aptos"/>
        <family val="2"/>
      </rPr>
      <t>A4/80</t>
    </r>
    <r>
      <rPr>
        <sz val="10"/>
        <color indexed="8"/>
        <rFont val="Aptos"/>
        <family val="2"/>
      </rPr>
      <t xml:space="preserve">  posiadający mechanizm 180 stopni różne kolory do wyboru przez Zamawiającego</t>
    </r>
  </si>
  <si>
    <r>
      <t xml:space="preserve">Skoroszyt A4 </t>
    </r>
    <r>
      <rPr>
        <b/>
        <sz val="10"/>
        <color indexed="8"/>
        <rFont val="Aptos"/>
        <family val="2"/>
      </rPr>
      <t>twardy niewpinany</t>
    </r>
    <r>
      <rPr>
        <sz val="10"/>
        <color indexed="8"/>
        <rFont val="Aptos"/>
        <family val="2"/>
      </rPr>
      <t xml:space="preserve"> z zaokrąglonymi rogami obydwu okładek został wykonany w folii PCV o przedniej twardej stronie przeźroczystej. Różne kolory do wyboru przez Zamawiającego</t>
    </r>
  </si>
  <si>
    <r>
      <t xml:space="preserve">Skoroszyt </t>
    </r>
    <r>
      <rPr>
        <b/>
        <sz val="10"/>
        <color indexed="8"/>
        <rFont val="Aptos"/>
        <family val="2"/>
      </rPr>
      <t>A4, wpinany</t>
    </r>
    <r>
      <rPr>
        <sz val="10"/>
        <color indexed="8"/>
        <rFont val="Aptos"/>
        <family val="2"/>
      </rPr>
      <t>, folia PVC, przód twardy przeźroczysty, tył twardy kolor, w środku blaszka i wąs o dł. 16,5 cm, umożliwiający wpięcie dokumentów do 2 cm, wymienny pasek papierowy do opisu, zaokrąglone rogi okładek, opakowanie zawiera  min. 20 szt. Różne kolory do wyboru przez Zamawiającego</t>
    </r>
  </si>
  <si>
    <t>Spinacze biurowe okrągłe 50 mm, opakowanie 100 szt. w pudełku</t>
  </si>
  <si>
    <t>Spinacze okrągłe min. 28 mm spinacz biurowy okrągły, galwanizowany, z wygiętym noskiem,  ułatwiającym spinanie dokumentów, opakowanie 100 sztuk</t>
  </si>
  <si>
    <t>Sznurek jutowy 250g. Ilość metrów w szpuli: 120.</t>
  </si>
  <si>
    <t>szpula</t>
  </si>
  <si>
    <t>Szpilki biurowe 14 mm lub 16 mm, 500 sztuk w opakowaniu</t>
  </si>
  <si>
    <t>Szpilki z kolorowymi główkami szpilki o długości min. 28mm galwanizowane jednostka sprzedaży: pudełeczko min 100 sztuk</t>
  </si>
  <si>
    <t>Taśma 48 mm TRANSPARENTNA</t>
  </si>
  <si>
    <t>Taśma dwustronna 50 mm x 10 m</t>
  </si>
  <si>
    <t>Taśma klejąca przeźroczysta, 18mm, długość min. 20y</t>
  </si>
  <si>
    <t xml:space="preserve">Taśma pakowa długość (mm): 66m szerokość (mm): 50mm typ: kauczukowa rodzaj kleju: kauczuk syntetyczny </t>
  </si>
  <si>
    <r>
      <rPr>
        <b/>
        <sz val="10"/>
        <color theme="1"/>
        <rFont val="Aptos"/>
        <family val="2"/>
      </rPr>
      <t>Teczka biała wiązana</t>
    </r>
    <r>
      <rPr>
        <sz val="10"/>
        <color theme="1"/>
        <rFont val="Aptos"/>
        <family val="2"/>
      </rPr>
      <t xml:space="preserve"> na dokumenty A4, </t>
    </r>
    <r>
      <rPr>
        <b/>
        <sz val="10"/>
        <color theme="1"/>
        <rFont val="Aptos"/>
        <family val="2"/>
      </rPr>
      <t>320x250x35 mm</t>
    </r>
    <r>
      <rPr>
        <sz val="10"/>
        <color theme="1"/>
        <rFont val="Aptos"/>
        <family val="2"/>
      </rPr>
      <t xml:space="preserve">, wykonana z  tektury bezkwasowej pH &gt;7,5, wyposażona w tasiemki o długości min. 230 mm, wewnętrzne klapy (górna i dolna) o wymiarach min. 120x160 mm, pojemn. teczki </t>
    </r>
    <r>
      <rPr>
        <b/>
        <sz val="10"/>
        <color indexed="8"/>
        <rFont val="Aptos"/>
        <family val="2"/>
      </rPr>
      <t>około 350 arkuszy</t>
    </r>
    <r>
      <rPr>
        <sz val="10"/>
        <color indexed="8"/>
        <rFont val="Aptos"/>
        <family val="2"/>
      </rPr>
      <t xml:space="preserve"> A4 80g/m</t>
    </r>
    <r>
      <rPr>
        <vertAlign val="superscript"/>
        <sz val="10"/>
        <color indexed="8"/>
        <rFont val="Aptos"/>
        <family val="2"/>
      </rPr>
      <t>2</t>
    </r>
    <r>
      <rPr>
        <sz val="10"/>
        <color indexed="8"/>
        <rFont val="Aptos"/>
        <family val="2"/>
      </rPr>
      <t>,  300 g/m</t>
    </r>
    <r>
      <rPr>
        <vertAlign val="superscript"/>
        <sz val="10"/>
        <color indexed="8"/>
        <rFont val="Aptos"/>
        <family val="2"/>
      </rPr>
      <t xml:space="preserve">2 </t>
    </r>
  </si>
  <si>
    <r>
      <t>Teczka biała</t>
    </r>
    <r>
      <rPr>
        <b/>
        <sz val="10"/>
        <color indexed="8"/>
        <rFont val="Aptos"/>
        <family val="2"/>
      </rPr>
      <t xml:space="preserve"> z gumką</t>
    </r>
    <r>
      <rPr>
        <sz val="10"/>
        <color indexed="8"/>
        <rFont val="Aptos"/>
        <family val="2"/>
      </rPr>
      <t xml:space="preserve"> wykonana z białej tektury, format A4, gramatura min. 250g, materiał: papier laminowany, rodzaj zamknięcia wyposażona w gumkę wzdłuż długiego boku, posiadająca trzy wewnętrzne klapki zabezpieczające dokumenty przed wypadnięciem</t>
    </r>
  </si>
  <si>
    <t>Teczka z gumką narożną preszpanowa, różne kolory - kolor do wyboru przez Zamawiającego, format A4</t>
  </si>
  <si>
    <t>Teczka z gumką prostą preszpanowa, różne kolory - kolor do wyboru przez Zamawiającego, format A4</t>
  </si>
  <si>
    <t xml:space="preserve">Temperówka do ostrzenia ołówków i kredek o maksymalnej średnicy 8 mm materiał: metal, kolor: srebrny </t>
  </si>
  <si>
    <t>Wkład do kleju na gorąco</t>
  </si>
  <si>
    <t>Zakładki indeksujące wąskie, wymiary: 12 x 45 mm, opakowanie zawierające 5 kolorów po 25 – 35 sztuk, nie zakrywające tekstu, możliwość pisania po zakładce, możliwość wielokrotnego przyklejania i odklejania</t>
  </si>
  <si>
    <t>Zakreślacz fluorescencyjny w żywych kolorach, nietoksyczny, wysoka wydajność oraz trwałość, rodzaj końcówki: ścięta ,szerokość linii: 1mm - 5mm różne kolory do wyboru przez Zamawiającego</t>
  </si>
  <si>
    <r>
      <t xml:space="preserve">Zakreślacz fluorescencyjny w żywych kolorach, nietoksyczny, wysoka wydajność oraz trwałość, rodzaj końcówki: ścięta, szerokość linii: 2mm - 5mm kolor: </t>
    </r>
    <r>
      <rPr>
        <b/>
        <sz val="10"/>
        <color indexed="8"/>
        <rFont val="Aptos"/>
        <family val="2"/>
      </rPr>
      <t>6 różnych kolorów w opakowaniu</t>
    </r>
  </si>
  <si>
    <r>
      <t xml:space="preserve">Zeszyt  format: </t>
    </r>
    <r>
      <rPr>
        <b/>
        <sz val="10"/>
        <color indexed="8"/>
        <rFont val="Aptos"/>
        <family val="2"/>
      </rPr>
      <t>A4</t>
    </r>
    <r>
      <rPr>
        <sz val="10"/>
        <color indexed="8"/>
        <rFont val="Aptos"/>
        <family val="2"/>
      </rPr>
      <t xml:space="preserve">  ilość kartek: </t>
    </r>
    <r>
      <rPr>
        <b/>
        <sz val="10"/>
        <color indexed="8"/>
        <rFont val="Aptos"/>
        <family val="2"/>
      </rPr>
      <t xml:space="preserve">96 </t>
    </r>
    <r>
      <rPr>
        <sz val="10"/>
        <color indexed="8"/>
        <rFont val="Aptos"/>
        <family val="2"/>
      </rPr>
      <t xml:space="preserve"> liniatura: </t>
    </r>
    <r>
      <rPr>
        <b/>
        <sz val="10"/>
        <color indexed="8"/>
        <rFont val="Aptos"/>
        <family val="2"/>
      </rPr>
      <t>kratka</t>
    </r>
    <r>
      <rPr>
        <sz val="10"/>
        <color indexed="8"/>
        <rFont val="Aptos"/>
        <family val="2"/>
      </rPr>
      <t xml:space="preserve"> oprawa: miękka, papier offsetowy o gramaturze min. 60g/m2 biały</t>
    </r>
  </si>
  <si>
    <r>
      <t>Zeszyt  format:</t>
    </r>
    <r>
      <rPr>
        <b/>
        <sz val="10"/>
        <color indexed="8"/>
        <rFont val="Aptos"/>
        <family val="2"/>
      </rPr>
      <t xml:space="preserve"> A5</t>
    </r>
    <r>
      <rPr>
        <sz val="10"/>
        <color indexed="8"/>
        <rFont val="Aptos"/>
        <family val="2"/>
      </rPr>
      <t xml:space="preserve">  ilość kartek: </t>
    </r>
    <r>
      <rPr>
        <b/>
        <sz val="10"/>
        <color indexed="8"/>
        <rFont val="Aptos"/>
        <family val="2"/>
      </rPr>
      <t>60</t>
    </r>
    <r>
      <rPr>
        <sz val="10"/>
        <color indexed="8"/>
        <rFont val="Aptos"/>
        <family val="2"/>
      </rPr>
      <t xml:space="preserve">  kratka lub linia do wyboru przez Zamawiającego oprawa: miękka, papier offsetowy o gramaturze min. 60g/m2 biały</t>
    </r>
  </si>
  <si>
    <r>
      <t xml:space="preserve">Zeszyt </t>
    </r>
    <r>
      <rPr>
        <b/>
        <sz val="10"/>
        <color indexed="8"/>
        <rFont val="Aptos"/>
        <family val="2"/>
      </rPr>
      <t>A5 32</t>
    </r>
    <r>
      <rPr>
        <sz val="10"/>
        <color indexed="8"/>
        <rFont val="Aptos"/>
        <family val="2"/>
      </rPr>
      <t xml:space="preserve"> kartek, kratka miękka oprawa</t>
    </r>
  </si>
  <si>
    <r>
      <t xml:space="preserve">Zeszyt format: </t>
    </r>
    <r>
      <rPr>
        <b/>
        <sz val="10"/>
        <color indexed="8"/>
        <rFont val="Aptos"/>
        <family val="2"/>
      </rPr>
      <t xml:space="preserve">A4 </t>
    </r>
    <r>
      <rPr>
        <sz val="10"/>
        <color indexed="8"/>
        <rFont val="Aptos"/>
        <family val="2"/>
      </rPr>
      <t xml:space="preserve">w twardej oprawie. Szyty i wzmocniony grzbiet. Kartki </t>
    </r>
    <r>
      <rPr>
        <b/>
        <sz val="10"/>
        <color indexed="8"/>
        <rFont val="Aptos"/>
        <family val="2"/>
      </rPr>
      <t>w kratkę</t>
    </r>
    <r>
      <rPr>
        <sz val="10"/>
        <color indexed="8"/>
        <rFont val="Aptos"/>
        <family val="2"/>
      </rPr>
      <t xml:space="preserve"> z wysokiej jakości papieru o gramaturze 60g/m², </t>
    </r>
    <r>
      <rPr>
        <b/>
        <sz val="10"/>
        <color indexed="8"/>
        <rFont val="Aptos"/>
        <family val="2"/>
      </rPr>
      <t>96 kart</t>
    </r>
    <r>
      <rPr>
        <sz val="10"/>
        <color indexed="8"/>
        <rFont val="Aptos"/>
        <family val="2"/>
      </rPr>
      <t>.</t>
    </r>
  </si>
  <si>
    <r>
      <t xml:space="preserve">Zszywacz  kasetowy ładowany od przodu, głębokość wsuwania kartek  min. 40 mm, zszywanie zamknięte, zszywający </t>
    </r>
    <r>
      <rPr>
        <b/>
        <sz val="10"/>
        <color indexed="8"/>
        <rFont val="Aptos"/>
        <family val="2"/>
      </rPr>
      <t>od 2 do 80</t>
    </r>
    <r>
      <rPr>
        <sz val="10"/>
        <color indexed="8"/>
        <rFont val="Aptos"/>
        <family val="2"/>
      </rPr>
      <t xml:space="preserve"> kartek (papier min. 70g/m2), wymiana zszywek poprzez jednorazowe kasetki dla różnych wielkości pliku kartek</t>
    </r>
  </si>
  <si>
    <r>
      <t xml:space="preserve">Zszywacz, ilość zszywanych kartek: </t>
    </r>
    <r>
      <rPr>
        <b/>
        <sz val="10"/>
        <color indexed="8"/>
        <rFont val="Aptos"/>
        <family val="2"/>
      </rPr>
      <t>min. 28 kartek jednorazowo,</t>
    </r>
    <r>
      <rPr>
        <sz val="10"/>
        <color indexed="8"/>
        <rFont val="Aptos"/>
        <family val="2"/>
      </rPr>
      <t xml:space="preserve"> rozmiar zszywek: 24/6, rodzaj zszywacza: metalowy zszywacz metalowy, trzy rodzaje zszywania: otwarte, zamknięte i tapicerskie (np. do montowania na tablicy korkowej),obrotowy mechanizm zszywania, wskaźnik ilości zszywek, głębokość zszywania: 51mm, zszywki: 24/6, 26/6,zszywa min 28 kartek</t>
    </r>
  </si>
  <si>
    <t>Miejskie Przedszkole nr 1 ze Żłobkiem</t>
  </si>
  <si>
    <t>Miejskie Przedszkole nr 3</t>
  </si>
  <si>
    <t xml:space="preserve">Miejski Żłobek  Radosny Zakątek </t>
  </si>
  <si>
    <t>Miejskie Przedszkole nr 4</t>
  </si>
  <si>
    <t>Miejskie Przedszkole nr 8</t>
  </si>
  <si>
    <t>Miejskie Przedszkole nr 9</t>
  </si>
  <si>
    <t>Miejskie Przedszkole nr 10 ze Żłobkiem</t>
  </si>
  <si>
    <t>Miejskie Przedszkole nr 11</t>
  </si>
  <si>
    <t>Miejskie Przedszkole nr 12</t>
  </si>
  <si>
    <t>Szkoła Podstawowa     nr 1</t>
  </si>
  <si>
    <t>Szkoła Podstawowa    nr 2</t>
  </si>
  <si>
    <t>Szkoła Podstawowa nr 4</t>
  </si>
  <si>
    <t>Szkoła Podstawowa nr 5</t>
  </si>
  <si>
    <t>Szkoła Podstawowa    nr 6</t>
  </si>
  <si>
    <t>Szkoła Podstawowa nr 7</t>
  </si>
  <si>
    <t>Szkoła Podstawowa   nr 7</t>
  </si>
  <si>
    <t>Szkoła Podstawowa nr 9</t>
  </si>
  <si>
    <t>Szkoła Podstawowa nr 11</t>
  </si>
  <si>
    <t>Szkoła Podstawowa nr 10</t>
  </si>
  <si>
    <t xml:space="preserve"> Miejski Żłobek Radosny Zakątek</t>
  </si>
  <si>
    <t xml:space="preserve"> Miejskie Przedszkole nr 3</t>
  </si>
  <si>
    <t>Szkoła Podstawowa nr 1</t>
  </si>
  <si>
    <t>Szkoła Podstawowa nr 2</t>
  </si>
  <si>
    <t>Szkoła Podstawowa nr 6</t>
  </si>
  <si>
    <r>
      <t xml:space="preserve">Papier ksero biały, format  </t>
    </r>
    <r>
      <rPr>
        <b/>
        <sz val="10"/>
        <rFont val="Aptos"/>
        <family val="2"/>
      </rPr>
      <t>A4</t>
    </r>
    <r>
      <rPr>
        <sz val="10"/>
        <rFont val="Aptos"/>
        <family val="2"/>
      </rPr>
      <t>, opakowanie (ryza) po 500 arkuszy, 80g/m2.</t>
    </r>
  </si>
  <si>
    <t xml:space="preserve">Gumka do ścierania </t>
  </si>
  <si>
    <r>
      <t>Kostka</t>
    </r>
    <r>
      <rPr>
        <b/>
        <sz val="10"/>
        <color indexed="8"/>
        <rFont val="Aptos"/>
        <family val="2"/>
      </rPr>
      <t xml:space="preserve"> biurowa biała nieklejona</t>
    </r>
    <r>
      <rPr>
        <sz val="10"/>
        <color indexed="8"/>
        <rFont val="Aptos"/>
        <family val="2"/>
      </rPr>
      <t xml:space="preserve"> min 85 x min. 85 mm  500 karteczek w komplecie.</t>
    </r>
  </si>
  <si>
    <r>
      <t xml:space="preserve">Koperta </t>
    </r>
    <r>
      <rPr>
        <b/>
        <sz val="10"/>
        <color indexed="8"/>
        <rFont val="Aptos"/>
        <family val="2"/>
      </rPr>
      <t xml:space="preserve">DL </t>
    </r>
    <r>
      <rPr>
        <sz val="10"/>
        <color indexed="8"/>
        <rFont val="Aptos"/>
        <family val="2"/>
      </rPr>
      <t xml:space="preserve">samoprzylepna, biała. </t>
    </r>
    <r>
      <rPr>
        <b/>
        <sz val="10"/>
        <color indexed="8"/>
        <rFont val="Aptos"/>
        <charset val="238"/>
      </rPr>
      <t>5</t>
    </r>
    <r>
      <rPr>
        <b/>
        <sz val="10"/>
        <color indexed="8"/>
        <rFont val="Aptos"/>
        <family val="2"/>
      </rPr>
      <t>0 szt. w op</t>
    </r>
    <r>
      <rPr>
        <sz val="10"/>
        <color indexed="8"/>
        <rFont val="Aptos"/>
        <family val="2"/>
      </rPr>
      <t>.</t>
    </r>
  </si>
  <si>
    <r>
      <t xml:space="preserve">Koperta </t>
    </r>
    <r>
      <rPr>
        <b/>
        <sz val="10"/>
        <color indexed="8"/>
        <rFont val="Aptos"/>
        <family val="2"/>
      </rPr>
      <t xml:space="preserve">C4 </t>
    </r>
    <r>
      <rPr>
        <sz val="10"/>
        <color indexed="8"/>
        <rFont val="Aptos"/>
        <charset val="238"/>
      </rPr>
      <t xml:space="preserve">biała samoprzylepna. </t>
    </r>
    <r>
      <rPr>
        <b/>
        <sz val="10"/>
        <color indexed="8"/>
        <rFont val="Aptos"/>
        <charset val="238"/>
      </rPr>
      <t>50 szt. w op.</t>
    </r>
  </si>
  <si>
    <r>
      <t xml:space="preserve">Kostka biurowa </t>
    </r>
    <r>
      <rPr>
        <b/>
        <sz val="10"/>
        <color indexed="8"/>
        <rFont val="Aptos"/>
        <family val="2"/>
      </rPr>
      <t>klejona</t>
    </r>
    <r>
      <rPr>
        <sz val="10"/>
        <color indexed="8"/>
        <rFont val="Aptos"/>
        <family val="2"/>
      </rPr>
      <t xml:space="preserve"> min 80 x min. 80 mm (+/-2mm), biała, min 500 kartek</t>
    </r>
  </si>
  <si>
    <r>
      <t xml:space="preserve">Długopis </t>
    </r>
    <r>
      <rPr>
        <b/>
        <sz val="10"/>
        <color indexed="8"/>
        <rFont val="Aptos"/>
        <family val="2"/>
      </rPr>
      <t xml:space="preserve"> automatyczny żelowy</t>
    </r>
    <r>
      <rPr>
        <sz val="10"/>
        <color indexed="8"/>
        <rFont val="Aptos"/>
        <family val="2"/>
      </rPr>
      <t xml:space="preserve"> różne kolory tuszu/wkładu do wyboru przez Zamawiającego (zielony, czerwony, czarny). Końcówka 0,5 mm. Żelowy, płynny tusz.</t>
    </r>
  </si>
  <si>
    <r>
      <t xml:space="preserve">Zszywki </t>
    </r>
    <r>
      <rPr>
        <b/>
        <sz val="10"/>
        <color indexed="8"/>
        <rFont val="Aptos"/>
        <family val="2"/>
      </rPr>
      <t>24x6</t>
    </r>
    <r>
      <rPr>
        <sz val="10"/>
        <color indexed="8"/>
        <rFont val="Aptos"/>
        <family val="2"/>
      </rPr>
      <t xml:space="preserve"> wykonane z drutu stalowego, ocynkowane, pojemność opakowania: 1000szt.</t>
    </r>
  </si>
  <si>
    <r>
      <t xml:space="preserve">Zszywki </t>
    </r>
    <r>
      <rPr>
        <b/>
        <sz val="10"/>
        <color theme="1"/>
        <rFont val="Aptos"/>
        <charset val="238"/>
      </rPr>
      <t>10</t>
    </r>
    <r>
      <rPr>
        <b/>
        <sz val="10"/>
        <color indexed="8"/>
        <rFont val="Aptos"/>
        <family val="2"/>
      </rPr>
      <t>x6</t>
    </r>
    <r>
      <rPr>
        <sz val="10"/>
        <color indexed="8"/>
        <rFont val="Aptos"/>
        <family val="2"/>
      </rPr>
      <t xml:space="preserve"> wykonane z drutu stalowego, ocynkowane, pojemność opakowania: 1000szt.</t>
    </r>
  </si>
  <si>
    <r>
      <t>Zeszyt  format:</t>
    </r>
    <r>
      <rPr>
        <b/>
        <sz val="10"/>
        <color indexed="8"/>
        <rFont val="Aptos"/>
        <family val="2"/>
      </rPr>
      <t xml:space="preserve"> A5</t>
    </r>
    <r>
      <rPr>
        <sz val="10"/>
        <color indexed="8"/>
        <rFont val="Aptos"/>
        <family val="2"/>
      </rPr>
      <t xml:space="preserve">  ilość kartek: 96 w kratkę, oprawa: miękka</t>
    </r>
  </si>
  <si>
    <r>
      <t xml:space="preserve">Koperta B5 biała samoprzylepna. </t>
    </r>
    <r>
      <rPr>
        <b/>
        <sz val="10"/>
        <color theme="1"/>
        <rFont val="Aptos"/>
        <charset val="238"/>
      </rPr>
      <t>50 szt.w opakowaniu</t>
    </r>
  </si>
  <si>
    <t>Teczka na dokumenty gumką, wykonana tektury, format A4, kolor: zielony, czerwony, niebieski do wyboru przez Zamawiającego</t>
  </si>
  <si>
    <r>
      <t xml:space="preserve">Długopis </t>
    </r>
    <r>
      <rPr>
        <b/>
        <sz val="10"/>
        <color indexed="8"/>
        <rFont val="Aptos"/>
        <family val="2"/>
      </rPr>
      <t xml:space="preserve">jednorazowy </t>
    </r>
    <r>
      <rPr>
        <sz val="10"/>
        <color indexed="8"/>
        <rFont val="Aptos"/>
        <charset val="238"/>
      </rPr>
      <t>tj. bez możliwości wymiany wkładu</t>
    </r>
    <r>
      <rPr>
        <sz val="10"/>
        <color indexed="8"/>
        <rFont val="Aptos"/>
        <family val="2"/>
      </rPr>
      <t xml:space="preserve">, cienko piszący, kolor  tuszu/wkładu </t>
    </r>
    <r>
      <rPr>
        <b/>
        <sz val="10"/>
        <color indexed="8"/>
        <rFont val="Aptos"/>
        <charset val="238"/>
      </rPr>
      <t>niebieski</t>
    </r>
    <r>
      <rPr>
        <sz val="10"/>
        <color indexed="8"/>
        <rFont val="Aptos"/>
        <family val="2"/>
      </rPr>
      <t>, rozmiar końcówki piszącej 0,5mm</t>
    </r>
  </si>
  <si>
    <r>
      <t xml:space="preserve">Długopis </t>
    </r>
    <r>
      <rPr>
        <b/>
        <sz val="10"/>
        <color indexed="8"/>
        <rFont val="Aptos"/>
        <family val="2"/>
      </rPr>
      <t xml:space="preserve">jednorazowy </t>
    </r>
    <r>
      <rPr>
        <sz val="10"/>
        <color indexed="8"/>
        <rFont val="Aptos"/>
        <charset val="238"/>
      </rPr>
      <t>tj. bez możliwości wymiany wkładu</t>
    </r>
    <r>
      <rPr>
        <sz val="10"/>
        <color indexed="8"/>
        <rFont val="Aptos"/>
        <family val="2"/>
      </rPr>
      <t xml:space="preserve">, cienko piszący, kolor  tuszu/wkładu </t>
    </r>
    <r>
      <rPr>
        <b/>
        <sz val="10"/>
        <color indexed="8"/>
        <rFont val="Aptos"/>
        <charset val="238"/>
      </rPr>
      <t>czarny</t>
    </r>
    <r>
      <rPr>
        <sz val="10"/>
        <color indexed="8"/>
        <rFont val="Aptos"/>
        <family val="2"/>
      </rPr>
      <t>, rozmiar końcówki piszącej 0,5mm</t>
    </r>
  </si>
  <si>
    <r>
      <t>Koperta biała samoklejąca</t>
    </r>
    <r>
      <rPr>
        <b/>
        <sz val="10"/>
        <color indexed="8"/>
        <rFont val="Aptos"/>
        <family val="2"/>
      </rPr>
      <t xml:space="preserve"> C5,</t>
    </r>
    <r>
      <rPr>
        <sz val="10"/>
        <color indexed="8"/>
        <rFont val="Aptos"/>
        <family val="2"/>
      </rPr>
      <t xml:space="preserve"> </t>
    </r>
    <r>
      <rPr>
        <b/>
        <sz val="10"/>
        <color indexed="8"/>
        <rFont val="Aptos"/>
        <charset val="238"/>
      </rPr>
      <t>50 szt. w opakowani</t>
    </r>
    <r>
      <rPr>
        <sz val="10"/>
        <color indexed="8"/>
        <rFont val="Aptos"/>
        <family val="2"/>
      </rPr>
      <t xml:space="preserve">u </t>
    </r>
  </si>
  <si>
    <t>Druki KP, bloczek</t>
  </si>
  <si>
    <t>Koszulki ofertowe A4 , 25 szt. w opakowaniu</t>
  </si>
  <si>
    <r>
      <t>Kostka papierowa</t>
    </r>
    <r>
      <rPr>
        <b/>
        <sz val="10"/>
        <color indexed="8"/>
        <rFont val="Aptos"/>
        <family val="2"/>
      </rPr>
      <t xml:space="preserve"> kolorowa nieklejona</t>
    </r>
    <r>
      <rPr>
        <sz val="10"/>
        <color indexed="8"/>
        <rFont val="Aptos"/>
        <family val="2"/>
      </rPr>
      <t xml:space="preserve"> min 80 x min. 80 mm gramatura kartek 70-80 g/m2</t>
    </r>
  </si>
  <si>
    <t>Długopis zmazywalny niebieski</t>
  </si>
  <si>
    <t>Skoroszyt oczkowy A4 połówka biały z tektury</t>
  </si>
  <si>
    <r>
      <t xml:space="preserve">Skoroszyt </t>
    </r>
    <r>
      <rPr>
        <b/>
        <sz val="10"/>
        <color indexed="8"/>
        <rFont val="Aptos"/>
        <family val="2"/>
      </rPr>
      <t>A4,twardy z metalową zwieszką</t>
    </r>
    <r>
      <rPr>
        <sz val="10"/>
        <color indexed="8"/>
        <rFont val="Aptos"/>
        <family val="2"/>
      </rPr>
      <t>. Różne kolory do wyboru przez Zamawiającego</t>
    </r>
  </si>
  <si>
    <t>Cienkopis Stabilo point czarny</t>
  </si>
  <si>
    <t>Cienkopis Stabilo point niebieski</t>
  </si>
  <si>
    <r>
      <t xml:space="preserve">Kalkulator </t>
    </r>
    <r>
      <rPr>
        <b/>
        <sz val="10"/>
        <color indexed="8"/>
        <rFont val="Aptos"/>
        <family val="2"/>
      </rPr>
      <t xml:space="preserve">biurowy </t>
    </r>
    <r>
      <rPr>
        <sz val="10"/>
        <color indexed="8"/>
        <rFont val="Aptos"/>
        <family val="2"/>
      </rPr>
      <t>12 pozycyjny wyświetlacz, podwójna pamięć, zaokrąglanie wyników, obliczanie marży, klawisz cofania, klawisz podwójnego zera, plastikowe klawisze</t>
    </r>
  </si>
  <si>
    <t>Teczka z klipsem A4</t>
  </si>
  <si>
    <r>
      <t xml:space="preserve">Koperta </t>
    </r>
    <r>
      <rPr>
        <b/>
        <sz val="10"/>
        <color indexed="8"/>
        <rFont val="Aptos"/>
        <family val="2"/>
      </rPr>
      <t>C6</t>
    </r>
    <r>
      <rPr>
        <sz val="10"/>
        <color indexed="8"/>
        <rFont val="Aptos"/>
        <family val="2"/>
      </rPr>
      <t xml:space="preserve"> biała samoprzylepna. </t>
    </r>
    <r>
      <rPr>
        <b/>
        <sz val="10"/>
        <color indexed="8"/>
        <rFont val="Aptos"/>
        <family val="2"/>
      </rPr>
      <t>100 szt. w op.</t>
    </r>
  </si>
  <si>
    <t>Taśma klejąca przeźroczysta, 24mm, długość min. 20y</t>
  </si>
  <si>
    <t>Nożyczki do papieru ,  min. 16 cm, ostrza wykonane nierdzewnej stali</t>
  </si>
  <si>
    <t>Długopis żelowy kolor  tuszu/wkładu: czarny, niebieski</t>
  </si>
  <si>
    <t>Linijka plastikowa 40 cm</t>
  </si>
  <si>
    <t>Księga wyjść</t>
  </si>
  <si>
    <t>Księga inwentarzowa</t>
  </si>
  <si>
    <t>Gumki recepturki, Gumki o średnicy  min. 70  max. 75 mm, 50 g w opakowaniu</t>
  </si>
  <si>
    <r>
      <t>Teczka skrzydłowa na dokumenty A4- szerokość grzbietu</t>
    </r>
    <r>
      <rPr>
        <b/>
        <sz val="10"/>
        <color theme="1"/>
        <rFont val="Aptos"/>
        <family val="2"/>
      </rPr>
      <t xml:space="preserve"> 3,5cm</t>
    </r>
    <r>
      <rPr>
        <sz val="10"/>
        <color theme="1"/>
        <rFont val="Aptos"/>
        <family val="2"/>
      </rPr>
      <t>, wykonana z twardej 2mm tektury powlekanej folią PP na rzepy</t>
    </r>
  </si>
  <si>
    <t>Folia strecz przeźroczysta</t>
  </si>
  <si>
    <t>Koszulki A4 krystaliczne z boczną klapką, 10 szt. w opakowaniu</t>
  </si>
  <si>
    <t>Papier ksero A4 pastelowy mix 100 szt</t>
  </si>
  <si>
    <r>
      <t>Długopis o grubości linii pisania:</t>
    </r>
    <r>
      <rPr>
        <b/>
        <sz val="10"/>
        <color indexed="8"/>
        <rFont val="Aptos"/>
        <family val="2"/>
      </rPr>
      <t xml:space="preserve"> 0,35mm</t>
    </r>
    <r>
      <rPr>
        <sz val="10"/>
        <color indexed="8"/>
        <rFont val="Aptos"/>
        <family val="2"/>
      </rPr>
      <t xml:space="preserve"> kolor  tuszu/wkładu: czerwony i zielony, rozmiar kulki 0,7 mm </t>
    </r>
  </si>
  <si>
    <t>Taśma klejąca przeźroczsta, 48 mm</t>
  </si>
  <si>
    <r>
      <t xml:space="preserve">Koperta B4 biała,samoprzylepna. </t>
    </r>
    <r>
      <rPr>
        <b/>
        <sz val="10"/>
        <color theme="1"/>
        <rFont val="Aptos"/>
        <charset val="238"/>
      </rPr>
      <t>50 szt.w opakowaniu</t>
    </r>
  </si>
  <si>
    <r>
      <t>Koszulki A4</t>
    </r>
    <r>
      <rPr>
        <b/>
        <sz val="10"/>
        <color indexed="8"/>
        <rFont val="Aptos"/>
        <family val="2"/>
      </rPr>
      <t xml:space="preserve"> poszerzane</t>
    </r>
    <r>
      <rPr>
        <sz val="10"/>
        <color indexed="8"/>
        <rFont val="Aptos"/>
        <family val="2"/>
      </rPr>
      <t>, do przechowywania większej ilości dokumentów A4, otwierane z góry, antystatyczne, grubość folii 90 mic. min. 10 szt. w opakowaniu</t>
    </r>
  </si>
  <si>
    <r>
      <rPr>
        <b/>
        <sz val="10"/>
        <color indexed="8"/>
        <rFont val="Aptos"/>
        <family val="2"/>
      </rPr>
      <t xml:space="preserve">Kronika </t>
    </r>
    <r>
      <rPr>
        <sz val="10"/>
        <color indexed="8"/>
        <rFont val="Aptos"/>
        <charset val="238"/>
      </rPr>
      <t>bordow</t>
    </r>
    <r>
      <rPr>
        <sz val="10"/>
        <color indexed="8"/>
        <rFont val="Aptos"/>
        <family val="2"/>
      </rPr>
      <t>a duża format A3, pozioma, obwoluta twarda Elegancka oprawa introligatorska z napisem „Kronika”. Kronika szyta zawiera min. 200 białych kartek</t>
    </r>
  </si>
  <si>
    <t>Koperta biała bąbelkowa C4</t>
  </si>
  <si>
    <t>Koperta biała bąbelkowa C3</t>
  </si>
  <si>
    <t>Papier biały samoprzylepny, format A4,100 arkuszy w opakowaniu</t>
  </si>
  <si>
    <t>Poduszka do stempli</t>
  </si>
  <si>
    <r>
      <t xml:space="preserve">Papier ksero kremowy, format </t>
    </r>
    <r>
      <rPr>
        <b/>
        <sz val="10"/>
        <color theme="1"/>
        <rFont val="Aptos"/>
        <charset val="238"/>
      </rPr>
      <t>A4, 80g</t>
    </r>
    <r>
      <rPr>
        <sz val="10"/>
        <color theme="1"/>
        <rFont val="Aptos"/>
        <family val="2"/>
      </rPr>
      <t>/m2 opakowanie 500 arkuszy</t>
    </r>
  </si>
  <si>
    <r>
      <t xml:space="preserve">Papier ksero, format A4, min. </t>
    </r>
    <r>
      <rPr>
        <b/>
        <sz val="10"/>
        <color rgb="FF000000"/>
        <rFont val="Aptos"/>
        <charset val="238"/>
      </rPr>
      <t>160 g</t>
    </r>
    <r>
      <rPr>
        <sz val="10"/>
        <color rgb="FF000000"/>
        <rFont val="Aptos"/>
        <family val="2"/>
      </rPr>
      <t xml:space="preserve">/ m2  arkusz, opakowanie po 250 szt. arkuszy, </t>
    </r>
    <r>
      <rPr>
        <b/>
        <sz val="10"/>
        <color indexed="8"/>
        <rFont val="Aptos"/>
        <family val="2"/>
      </rPr>
      <t>kolor biały satynowy</t>
    </r>
  </si>
  <si>
    <r>
      <t xml:space="preserve">Papier ksero, format A4, min. </t>
    </r>
    <r>
      <rPr>
        <b/>
        <sz val="10"/>
        <color rgb="FF000000"/>
        <rFont val="Aptos"/>
        <charset val="238"/>
      </rPr>
      <t>250 g</t>
    </r>
    <r>
      <rPr>
        <sz val="10"/>
        <color rgb="FF000000"/>
        <rFont val="Aptos"/>
        <family val="2"/>
      </rPr>
      <t>/ m2  arkusz, opakowanie po 250 szt. arkuszy, kolor biały satynowy</t>
    </r>
  </si>
  <si>
    <r>
      <t xml:space="preserve">Koperta biała samoklejąca </t>
    </r>
    <r>
      <rPr>
        <b/>
        <sz val="10"/>
        <color indexed="8"/>
        <rFont val="Aptos"/>
        <family val="2"/>
      </rPr>
      <t xml:space="preserve">C4 rozszerzane, </t>
    </r>
    <r>
      <rPr>
        <sz val="10"/>
        <color indexed="8"/>
        <rFont val="Aptos"/>
        <family val="2"/>
      </rPr>
      <t xml:space="preserve">50 szt. w opakowaniu </t>
    </r>
  </si>
  <si>
    <t>Teczka zawieszana biała A4</t>
  </si>
  <si>
    <t>Taśma ostrzegawcza czerwono-biała 48y/50 mm</t>
  </si>
  <si>
    <t>Taśma ostrzegawcza podłogowa 48y/50 mm</t>
  </si>
  <si>
    <t>Taśma klejąca szara, 50 mm</t>
  </si>
  <si>
    <t>Notes w kratkę A4</t>
  </si>
  <si>
    <r>
      <t xml:space="preserve">Koperta </t>
    </r>
    <r>
      <rPr>
        <b/>
        <sz val="10"/>
        <rFont val="Aptos"/>
        <family val="2"/>
      </rPr>
      <t>C3</t>
    </r>
    <r>
      <rPr>
        <sz val="10"/>
        <rFont val="Aptos"/>
        <family val="2"/>
      </rPr>
      <t xml:space="preserve"> biała.50 szt.w opakowaniu</t>
    </r>
  </si>
  <si>
    <r>
      <t xml:space="preserve">Koperta </t>
    </r>
    <r>
      <rPr>
        <b/>
        <sz val="10"/>
        <color indexed="8"/>
        <rFont val="Aptos"/>
        <family val="2"/>
      </rPr>
      <t>DL</t>
    </r>
    <r>
      <rPr>
        <sz val="10"/>
        <color indexed="8"/>
        <rFont val="Aptos"/>
        <family val="2"/>
      </rPr>
      <t xml:space="preserve"> biała samoprzylepna z okienkiem prawym. 5</t>
    </r>
    <r>
      <rPr>
        <b/>
        <sz val="10"/>
        <color indexed="8"/>
        <rFont val="Aptos"/>
        <family val="2"/>
      </rPr>
      <t>0 szt. w op.</t>
    </r>
  </si>
  <si>
    <r>
      <t xml:space="preserve">15 </t>
    </r>
    <r>
      <rPr>
        <b/>
        <sz val="8"/>
        <color rgb="FF00B050"/>
        <rFont val="Arial"/>
        <family val="2"/>
        <charset val="238"/>
      </rPr>
      <t>(tylko czerwony)</t>
    </r>
  </si>
  <si>
    <t>Koperta B4 brązowa,samoprzylepna,rozszerzana</t>
  </si>
  <si>
    <r>
      <rPr>
        <b/>
        <sz val="10"/>
        <rFont val="Aptos"/>
        <charset val="238"/>
      </rPr>
      <t>Marker do tablic suchościeralnych</t>
    </r>
    <r>
      <rPr>
        <sz val="10"/>
        <rFont val="Aptos"/>
        <family val="2"/>
      </rPr>
      <t xml:space="preserve"> z płynnym tuszem i tłoczkiem, grubość końcówki min. 5 mm, długość linii nie mniej niż 1200 m, kolor </t>
    </r>
    <r>
      <rPr>
        <b/>
        <sz val="10"/>
        <rFont val="Aptos"/>
        <charset val="238"/>
      </rPr>
      <t>czarny</t>
    </r>
  </si>
  <si>
    <r>
      <t>Marker do tablic suchościeralnych , kolory</t>
    </r>
    <r>
      <rPr>
        <b/>
        <sz val="10"/>
        <rFont val="Aptos"/>
        <charset val="238"/>
      </rPr>
      <t xml:space="preserve"> czerwon</t>
    </r>
    <r>
      <rPr>
        <sz val="10"/>
        <rFont val="Aptos"/>
        <family val="2"/>
      </rPr>
      <t>y, okrągła końcówka, grubość linii pisania  1-3 mm.</t>
    </r>
  </si>
  <si>
    <r>
      <rPr>
        <b/>
        <sz val="10"/>
        <color rgb="FF000000"/>
        <rFont val="Aptos"/>
        <charset val="238"/>
      </rPr>
      <t>Marker do tablic suchościeralnych</t>
    </r>
    <r>
      <rPr>
        <sz val="10"/>
        <color rgb="FF000000"/>
        <rFont val="Aptos"/>
        <family val="2"/>
      </rPr>
      <t xml:space="preserve"> z płynnym tuszem i tłoczkiem, grubość końcówki min. 5 mm, długość linii nie mniej niż 1200 m, kolor </t>
    </r>
    <r>
      <rPr>
        <b/>
        <sz val="10"/>
        <color rgb="FF000000"/>
        <rFont val="Aptos"/>
        <charset val="238"/>
      </rPr>
      <t>zielony</t>
    </r>
  </si>
  <si>
    <r>
      <t xml:space="preserve">6 </t>
    </r>
    <r>
      <rPr>
        <b/>
        <sz val="8"/>
        <color rgb="FF00B050"/>
        <rFont val="Arial"/>
        <family val="2"/>
        <charset val="238"/>
      </rPr>
      <t>(po 3 z każdego koloru)</t>
    </r>
  </si>
  <si>
    <r>
      <t xml:space="preserve">Bristol kolorowy </t>
    </r>
    <r>
      <rPr>
        <b/>
        <sz val="10"/>
        <color indexed="8"/>
        <rFont val="Aptos"/>
        <family val="2"/>
      </rPr>
      <t>B1</t>
    </r>
    <r>
      <rPr>
        <sz val="10"/>
        <color indexed="8"/>
        <rFont val="Aptos"/>
        <family val="2"/>
      </rPr>
      <t xml:space="preserve">  różne kolory do wyboru przez Zamawiającego min.: czerwony, biały, pomarańczowy, żółty, niebieski, zielony, gramatura min. 270 g. </t>
    </r>
  </si>
  <si>
    <t xml:space="preserve">Bristol biały B1, gramatura min. 270 g. </t>
  </si>
  <si>
    <r>
      <t>20</t>
    </r>
    <r>
      <rPr>
        <b/>
        <sz val="8"/>
        <color rgb="FF00B050"/>
        <rFont val="Arial"/>
        <family val="2"/>
        <charset val="238"/>
      </rPr>
      <t>(po 10 z każdego koloru)</t>
    </r>
  </si>
  <si>
    <r>
      <t xml:space="preserve">10 </t>
    </r>
    <r>
      <rPr>
        <b/>
        <sz val="8"/>
        <color rgb="FF00B050"/>
        <rFont val="Arial"/>
        <family val="2"/>
        <charset val="238"/>
      </rPr>
      <t>(po 5 z każdego koloru)</t>
    </r>
  </si>
  <si>
    <r>
      <rPr>
        <b/>
        <sz val="10"/>
        <color indexed="8"/>
        <rFont val="Aptos"/>
        <family val="2"/>
      </rPr>
      <t>Marker do tablic suchościeralnych</t>
    </r>
    <r>
      <rPr>
        <sz val="10"/>
        <color indexed="8"/>
        <rFont val="Aptos"/>
        <family val="2"/>
      </rPr>
      <t xml:space="preserve"> kolor </t>
    </r>
    <r>
      <rPr>
        <b/>
        <sz val="10"/>
        <color indexed="8"/>
        <rFont val="Aptos"/>
        <charset val="238"/>
      </rPr>
      <t>niebieski</t>
    </r>
    <r>
      <rPr>
        <sz val="10"/>
        <color indexed="8"/>
        <rFont val="Aptos"/>
        <family val="2"/>
      </rPr>
      <t xml:space="preserve">, okrągła końcówka, grubość linii pisania  1-3 mm. </t>
    </r>
    <r>
      <rPr>
        <b/>
        <sz val="10"/>
        <color indexed="8"/>
        <rFont val="Aptos"/>
        <family val="2"/>
      </rPr>
      <t xml:space="preserve"> </t>
    </r>
  </si>
  <si>
    <r>
      <rPr>
        <b/>
        <sz val="10"/>
        <color indexed="8"/>
        <rFont val="Aptos"/>
        <family val="2"/>
      </rPr>
      <t xml:space="preserve">Marker do tablic suchościeralnych </t>
    </r>
    <r>
      <rPr>
        <sz val="10"/>
        <color indexed="8"/>
        <rFont val="Aptos"/>
        <family val="2"/>
      </rPr>
      <t>z płynnym tuszem i tłoczkiem, ze średnią końcówką 4 mm, długość linii nie mniej niż 1200 m,  kolor</t>
    </r>
    <r>
      <rPr>
        <sz val="10"/>
        <color rgb="FFFF0000"/>
        <rFont val="Aptos"/>
        <charset val="238"/>
      </rPr>
      <t xml:space="preserve"> </t>
    </r>
    <r>
      <rPr>
        <b/>
        <sz val="10"/>
        <rFont val="Aptos"/>
        <charset val="238"/>
      </rPr>
      <t>zielony</t>
    </r>
  </si>
  <si>
    <t>Koperta B4 bezpieczna</t>
  </si>
  <si>
    <t>Papier biały samoprzylepny, format A3,100 arkuszy w opakowaniu</t>
  </si>
  <si>
    <r>
      <t xml:space="preserve">Tusz do pieczątek Noris: </t>
    </r>
    <r>
      <rPr>
        <sz val="10"/>
        <color rgb="FFFF0000"/>
        <rFont val="Aptos"/>
        <charset val="238"/>
      </rPr>
      <t>czerwony</t>
    </r>
  </si>
  <si>
    <t>Wykonawca musi wycenić wszystkie produkty wpisując cenę jednostkową brutto w PLN każdego produktu w kolumnie nr 36 (AJ). Wykonawca musi określić szacunkową wartość zamówienia dla poszczególnych Jednostek organizacyjnych Gminy Miejskiej Jarosław objętych niniejszym postępowaniem (arkusz kalkulacyjny pozwala na automatyczne zliczenie tychże pozycji). UWAGA: Niewycenienie wszystkich produktów będzie skutkować odrzuceniem oferty na podstawie art. 226 ust. 1 pkt 5 ustawy Pzp, bowiem jej treść jest niezgodna z warunkami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</si>
</sst>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[$-415]General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color rgb="FF000000"/>
      <name val="Aptos"/>
      <family val="2"/>
    </font>
    <font>
      <sz val="10"/>
      <name val="Aptos"/>
      <family val="2"/>
    </font>
    <font>
      <sz val="10"/>
      <color theme="1"/>
      <name val="Aptos"/>
      <family val="2"/>
    </font>
    <font>
      <sz val="10"/>
      <color indexed="8"/>
      <name val="Aptos"/>
      <family val="2"/>
    </font>
    <font>
      <sz val="10"/>
      <color rgb="FF111111"/>
      <name val="Aptos"/>
      <family val="2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2"/>
      <color theme="1"/>
      <name val="Aptos"/>
      <family val="2"/>
    </font>
    <font>
      <sz val="18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0"/>
      <color indexed="8"/>
      <name val="Aptos"/>
      <family val="2"/>
    </font>
    <font>
      <b/>
      <sz val="10"/>
      <name val="Aptos"/>
      <family val="2"/>
    </font>
    <font>
      <b/>
      <sz val="10"/>
      <color theme="1"/>
      <name val="Aptos"/>
      <family val="2"/>
    </font>
    <font>
      <u/>
      <sz val="10"/>
      <color indexed="8"/>
      <name val="Aptos"/>
      <family val="2"/>
    </font>
    <font>
      <b/>
      <vertAlign val="superscript"/>
      <sz val="10"/>
      <color indexed="8"/>
      <name val="Aptos"/>
      <family val="2"/>
    </font>
    <font>
      <vertAlign val="superscript"/>
      <sz val="10"/>
      <color indexed="8"/>
      <name val="Aptos"/>
      <family val="2"/>
    </font>
    <font>
      <sz val="10"/>
      <color indexed="10"/>
      <name val="Aptos"/>
      <family val="2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ptos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0"/>
      <color indexed="8"/>
      <name val="Aptos"/>
      <charset val="238"/>
    </font>
    <font>
      <sz val="10"/>
      <color indexed="8"/>
      <name val="Aptos"/>
      <charset val="238"/>
    </font>
    <font>
      <b/>
      <sz val="10"/>
      <color theme="1"/>
      <name val="Aptos"/>
      <charset val="238"/>
    </font>
    <font>
      <sz val="10"/>
      <color rgb="FFFF0000"/>
      <name val="Aptos"/>
      <charset val="238"/>
    </font>
    <font>
      <b/>
      <sz val="10"/>
      <color rgb="FF000000"/>
      <name val="Aptos"/>
      <charset val="238"/>
    </font>
    <font>
      <b/>
      <sz val="12"/>
      <color rgb="FF00B050"/>
      <name val="Aptos"/>
      <family val="2"/>
    </font>
    <font>
      <b/>
      <sz val="12"/>
      <color rgb="FF00B050"/>
      <name val="Aptos"/>
      <family val="2"/>
      <charset val="238"/>
    </font>
    <font>
      <b/>
      <sz val="10"/>
      <name val="Aptos"/>
      <charset val="238"/>
    </font>
    <font>
      <sz val="10"/>
      <name val="Aptos"/>
      <charset val="238"/>
    </font>
    <font>
      <b/>
      <sz val="8"/>
      <color rgb="FF00B050"/>
      <name val="Arial"/>
      <family val="2"/>
      <charset val="238"/>
    </font>
    <font>
      <sz val="10"/>
      <color rgb="FF000000"/>
      <name val="Aptos"/>
      <charset val="238"/>
    </font>
    <font>
      <b/>
      <sz val="12"/>
      <color rgb="FFFF0000"/>
      <name val="Arial"/>
      <family val="2"/>
      <charset val="238"/>
    </font>
    <font>
      <b/>
      <sz val="12"/>
      <color rgb="FFFE4B3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6" fillId="0" borderId="0" applyBorder="0" applyProtection="0"/>
    <xf numFmtId="0" fontId="7" fillId="4" borderId="0" applyNumberFormat="0" applyBorder="0" applyAlignment="0" applyProtection="0"/>
    <xf numFmtId="164" fontId="5" fillId="0" borderId="0"/>
  </cellStyleXfs>
  <cellXfs count="99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5" borderId="13" xfId="0" applyFont="1" applyFill="1" applyBorder="1" applyAlignment="1">
      <alignment horizontal="center" vertical="center" textRotation="90"/>
    </xf>
    <xf numFmtId="0" fontId="1" fillId="9" borderId="2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left" vertical="center" wrapText="1"/>
    </xf>
    <xf numFmtId="0" fontId="14" fillId="9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9" borderId="1" xfId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9" borderId="1" xfId="2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left" vertical="center" wrapText="1"/>
    </xf>
    <xf numFmtId="0" fontId="14" fillId="9" borderId="1" xfId="0" applyFont="1" applyFill="1" applyBorder="1" applyAlignment="1">
      <alignment horizontal="center" vertical="center" wrapText="1"/>
    </xf>
    <xf numFmtId="44" fontId="18" fillId="6" borderId="9" xfId="0" applyNumberFormat="1" applyFont="1" applyFill="1" applyBorder="1" applyAlignment="1">
      <alignment horizontal="center" vertical="center" wrapText="1"/>
    </xf>
    <xf numFmtId="44" fontId="19" fillId="3" borderId="5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/>
    </xf>
    <xf numFmtId="44" fontId="0" fillId="0" borderId="0" xfId="0" applyNumberFormat="1"/>
    <xf numFmtId="44" fontId="23" fillId="0" borderId="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1" fillId="0" borderId="0" xfId="0" applyFont="1"/>
    <xf numFmtId="0" fontId="34" fillId="0" borderId="1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textRotation="90" wrapText="1"/>
    </xf>
    <xf numFmtId="0" fontId="31" fillId="0" borderId="16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0" xfId="0" applyFont="1"/>
    <xf numFmtId="0" fontId="23" fillId="0" borderId="0" xfId="0" applyFont="1"/>
    <xf numFmtId="0" fontId="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1" fillId="0" borderId="25" xfId="0" applyFont="1" applyBorder="1" applyAlignment="1">
      <alignment horizontal="center" vertical="center" textRotation="90" wrapText="1"/>
    </xf>
    <xf numFmtId="0" fontId="31" fillId="0" borderId="15" xfId="0" applyFont="1" applyBorder="1" applyAlignment="1">
      <alignment horizontal="center" vertical="center" textRotation="90" wrapText="1"/>
    </xf>
    <xf numFmtId="0" fontId="8" fillId="11" borderId="17" xfId="0" applyFont="1" applyFill="1" applyBorder="1" applyAlignment="1">
      <alignment horizontal="center" vertical="center" wrapText="1"/>
    </xf>
    <xf numFmtId="0" fontId="8" fillId="11" borderId="17" xfId="0" applyFont="1" applyFill="1" applyBorder="1" applyAlignment="1">
      <alignment horizontal="center" vertical="center"/>
    </xf>
    <xf numFmtId="0" fontId="31" fillId="11" borderId="17" xfId="0" applyFont="1" applyFill="1" applyBorder="1" applyAlignment="1">
      <alignment horizontal="center" vertical="center"/>
    </xf>
    <xf numFmtId="0" fontId="31" fillId="11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44" fontId="20" fillId="3" borderId="17" xfId="0" applyNumberFormat="1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textRotation="90" wrapText="1"/>
    </xf>
    <xf numFmtId="0" fontId="32" fillId="0" borderId="4" xfId="0" applyFont="1" applyBorder="1" applyAlignment="1">
      <alignment horizontal="center" vertical="center" textRotation="90" wrapText="1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11" fillId="7" borderId="7" xfId="4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4" fillId="3" borderId="8" xfId="0" applyFont="1" applyFill="1" applyBorder="1" applyAlignment="1">
      <alignment horizontal="right" vertical="center" wrapText="1"/>
    </xf>
    <xf numFmtId="0" fontId="31" fillId="0" borderId="8" xfId="0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 applyAlignment="1">
      <alignment horizontal="center" vertical="center" textRotation="90" wrapText="1"/>
    </xf>
    <xf numFmtId="0" fontId="4" fillId="3" borderId="4" xfId="0" applyFont="1" applyFill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horizontal="center" vertical="center" textRotation="90" wrapText="1"/>
    </xf>
    <xf numFmtId="44" fontId="4" fillId="6" borderId="11" xfId="0" applyNumberFormat="1" applyFont="1" applyFill="1" applyBorder="1" applyAlignment="1">
      <alignment horizontal="center" vertical="center" textRotation="90" wrapText="1"/>
    </xf>
    <xf numFmtId="44" fontId="4" fillId="6" borderId="14" xfId="0" applyNumberFormat="1" applyFont="1" applyFill="1" applyBorder="1" applyAlignment="1">
      <alignment horizontal="center" vertical="center" textRotation="90" wrapText="1"/>
    </xf>
    <xf numFmtId="0" fontId="3" fillId="10" borderId="23" xfId="0" applyFont="1" applyFill="1" applyBorder="1" applyAlignment="1">
      <alignment horizontal="center" vertical="center" wrapText="1"/>
    </xf>
    <xf numFmtId="0" fontId="3" fillId="10" borderId="24" xfId="0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" fillId="10" borderId="21" xfId="0" applyFont="1" applyFill="1" applyBorder="1" applyAlignment="1">
      <alignment horizontal="center" vertical="center" wrapText="1"/>
    </xf>
  </cellXfs>
  <cellStyles count="6">
    <cellStyle name="Dobry" xfId="4" builtinId="26"/>
    <cellStyle name="Excel Built-in Normal" xfId="5"/>
    <cellStyle name="Hiperłącze 2" xfId="3"/>
    <cellStyle name="Normalny" xfId="0" builtinId="0"/>
    <cellStyle name="Normalny 2" xfId="1"/>
    <cellStyle name="Normalny 3" xfId="2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E4B38"/>
      <color rgb="FFFF3300"/>
      <color rgb="FFFF99FF"/>
      <color rgb="FFFFFF99"/>
      <color rgb="FFFF6600"/>
      <color rgb="FFE6F2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CA2022"/>
  <sheetViews>
    <sheetView tabSelected="1" zoomScaleNormal="100" workbookViewId="0">
      <pane ySplit="4" topLeftCell="A5" activePane="bottomLeft" state="frozen"/>
      <selection pane="bottomLeft" activeCell="J156" sqref="J156"/>
    </sheetView>
  </sheetViews>
  <sheetFormatPr defaultRowHeight="64.5" customHeight="1"/>
  <cols>
    <col min="1" max="1" width="7.140625" customWidth="1"/>
    <col min="2" max="2" width="63.42578125" style="5" customWidth="1"/>
    <col min="3" max="3" width="11.5703125" style="3" customWidth="1"/>
    <col min="4" max="4" width="9.140625" style="40" customWidth="1"/>
    <col min="5" max="5" width="9.140625" style="43" customWidth="1"/>
    <col min="6" max="6" width="9.140625" style="44" customWidth="1"/>
    <col min="7" max="7" width="9" style="43" customWidth="1"/>
    <col min="8" max="8" width="9.140625" style="43" customWidth="1"/>
    <col min="9" max="10" width="9.140625" style="32" customWidth="1"/>
    <col min="11" max="11" width="9.140625" style="34" customWidth="1"/>
    <col min="12" max="12" width="9.140625" customWidth="1"/>
    <col min="13" max="13" width="9.140625" style="32" customWidth="1"/>
    <col min="14" max="15" width="9.140625" style="34" customWidth="1"/>
    <col min="16" max="16" width="9.140625" customWidth="1"/>
    <col min="17" max="17" width="8.7109375" style="3" customWidth="1"/>
    <col min="18" max="18" width="8.7109375" style="32" customWidth="1"/>
    <col min="19" max="19" width="9.140625" style="41" customWidth="1"/>
    <col min="20" max="20" width="9.140625" style="34" customWidth="1"/>
    <col min="21" max="21" width="9.140625" style="41" customWidth="1"/>
    <col min="22" max="22" width="17.7109375" style="1" customWidth="1"/>
    <col min="23" max="23" width="27.42578125" style="22" customWidth="1"/>
    <col min="24" max="24" width="33.140625" customWidth="1"/>
    <col min="25" max="42" width="15.7109375" style="3" customWidth="1"/>
  </cols>
  <sheetData>
    <row r="1" spans="1:79" ht="18.75" customHeight="1" thickBot="1">
      <c r="A1" s="74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6"/>
      <c r="O1" s="75"/>
      <c r="P1" s="75"/>
      <c r="Q1" s="75"/>
      <c r="R1" s="75"/>
      <c r="S1" s="75"/>
      <c r="T1" s="75"/>
      <c r="U1" s="75"/>
      <c r="V1" s="75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</row>
    <row r="2" spans="1:79" ht="18.75" customHeight="1" thickBot="1">
      <c r="A2" s="87" t="s">
        <v>0</v>
      </c>
      <c r="B2" s="85" t="s">
        <v>8</v>
      </c>
      <c r="C2" s="89" t="s">
        <v>1</v>
      </c>
      <c r="D2" s="95" t="s">
        <v>2</v>
      </c>
      <c r="E2" s="96"/>
      <c r="F2" s="96"/>
      <c r="G2" s="96"/>
      <c r="H2" s="96"/>
      <c r="I2" s="96"/>
      <c r="J2" s="96"/>
      <c r="K2" s="96"/>
      <c r="L2" s="96"/>
      <c r="M2" s="96"/>
      <c r="N2" s="97"/>
      <c r="O2" s="96"/>
      <c r="P2" s="96"/>
      <c r="Q2" s="96"/>
      <c r="R2" s="96"/>
      <c r="S2" s="96"/>
      <c r="T2" s="96"/>
      <c r="U2" s="96"/>
      <c r="V2" s="98"/>
      <c r="W2" s="93" t="s">
        <v>5</v>
      </c>
      <c r="X2" s="91" t="s">
        <v>7</v>
      </c>
      <c r="Y2" s="78" t="s">
        <v>9</v>
      </c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</row>
    <row r="3" spans="1:79" ht="134.25" customHeight="1" thickBot="1">
      <c r="A3" s="88"/>
      <c r="B3" s="86"/>
      <c r="C3" s="90"/>
      <c r="D3" s="45" t="s">
        <v>100</v>
      </c>
      <c r="E3" s="46" t="s">
        <v>98</v>
      </c>
      <c r="F3" s="46" t="s">
        <v>99</v>
      </c>
      <c r="G3" s="46" t="s">
        <v>101</v>
      </c>
      <c r="H3" s="46" t="s">
        <v>102</v>
      </c>
      <c r="I3" s="46" t="s">
        <v>103</v>
      </c>
      <c r="J3" s="53" t="s">
        <v>104</v>
      </c>
      <c r="K3" s="53" t="s">
        <v>105</v>
      </c>
      <c r="L3" s="53" t="s">
        <v>106</v>
      </c>
      <c r="M3" s="53" t="s">
        <v>107</v>
      </c>
      <c r="N3" s="53" t="s">
        <v>108</v>
      </c>
      <c r="O3" s="53" t="s">
        <v>109</v>
      </c>
      <c r="P3" s="53" t="s">
        <v>110</v>
      </c>
      <c r="Q3" s="53" t="s">
        <v>111</v>
      </c>
      <c r="R3" s="53" t="s">
        <v>113</v>
      </c>
      <c r="S3" s="46" t="s">
        <v>114</v>
      </c>
      <c r="T3" s="46" t="s">
        <v>116</v>
      </c>
      <c r="U3" s="53" t="s">
        <v>115</v>
      </c>
      <c r="V3" s="6" t="s">
        <v>3</v>
      </c>
      <c r="W3" s="94"/>
      <c r="X3" s="92"/>
      <c r="Y3" s="37" t="s">
        <v>117</v>
      </c>
      <c r="Z3" s="37" t="s">
        <v>98</v>
      </c>
      <c r="AA3" s="37" t="s">
        <v>118</v>
      </c>
      <c r="AB3" s="37" t="s">
        <v>101</v>
      </c>
      <c r="AC3" s="37" t="s">
        <v>102</v>
      </c>
      <c r="AD3" s="37" t="s">
        <v>103</v>
      </c>
      <c r="AE3" s="37" t="s">
        <v>104</v>
      </c>
      <c r="AF3" s="37" t="s">
        <v>105</v>
      </c>
      <c r="AG3" s="37" t="s">
        <v>106</v>
      </c>
      <c r="AH3" s="54" t="s">
        <v>119</v>
      </c>
      <c r="AI3" s="54" t="s">
        <v>120</v>
      </c>
      <c r="AJ3" s="37" t="s">
        <v>109</v>
      </c>
      <c r="AK3" s="37" t="s">
        <v>110</v>
      </c>
      <c r="AL3" s="37" t="s">
        <v>121</v>
      </c>
      <c r="AM3" s="37" t="s">
        <v>112</v>
      </c>
      <c r="AN3" s="37" t="s">
        <v>114</v>
      </c>
      <c r="AO3" s="37" t="s">
        <v>116</v>
      </c>
      <c r="AP3" s="37" t="s">
        <v>115</v>
      </c>
    </row>
    <row r="4" spans="1:79" ht="30" customHeight="1" thickBot="1">
      <c r="A4" s="48">
        <v>1</v>
      </c>
      <c r="B4" s="47">
        <v>2</v>
      </c>
      <c r="C4" s="48">
        <v>3</v>
      </c>
      <c r="D4" s="48">
        <v>4</v>
      </c>
      <c r="E4" s="47">
        <v>5</v>
      </c>
      <c r="F4" s="48">
        <v>6</v>
      </c>
      <c r="G4" s="48">
        <v>7</v>
      </c>
      <c r="H4" s="47">
        <v>8</v>
      </c>
      <c r="I4" s="49">
        <v>9</v>
      </c>
      <c r="J4" s="49">
        <v>10</v>
      </c>
      <c r="K4" s="50">
        <v>11</v>
      </c>
      <c r="L4" s="49">
        <v>12</v>
      </c>
      <c r="M4" s="50">
        <v>20</v>
      </c>
      <c r="N4" s="49">
        <v>21</v>
      </c>
      <c r="O4" s="49">
        <v>22</v>
      </c>
      <c r="P4" s="47">
        <v>23</v>
      </c>
      <c r="Q4" s="48">
        <v>24</v>
      </c>
      <c r="R4" s="49">
        <v>25</v>
      </c>
      <c r="S4" s="47">
        <v>26</v>
      </c>
      <c r="T4" s="49">
        <v>27</v>
      </c>
      <c r="U4" s="48">
        <v>28</v>
      </c>
      <c r="V4" s="47">
        <v>35</v>
      </c>
      <c r="W4" s="48">
        <v>36</v>
      </c>
      <c r="X4" s="48">
        <v>37</v>
      </c>
      <c r="Y4" s="47">
        <v>38</v>
      </c>
      <c r="Z4" s="48">
        <v>39</v>
      </c>
      <c r="AA4" s="48">
        <v>40</v>
      </c>
      <c r="AB4" s="47">
        <v>41</v>
      </c>
      <c r="AC4" s="48">
        <v>42</v>
      </c>
      <c r="AD4" s="48">
        <v>43</v>
      </c>
      <c r="AE4" s="47">
        <v>44</v>
      </c>
      <c r="AF4" s="48">
        <v>45</v>
      </c>
      <c r="AG4" s="48">
        <v>46</v>
      </c>
      <c r="AH4" s="48">
        <v>54</v>
      </c>
      <c r="AI4" s="48">
        <v>55</v>
      </c>
      <c r="AJ4" s="47">
        <v>56</v>
      </c>
      <c r="AK4" s="48">
        <v>57</v>
      </c>
      <c r="AL4" s="48">
        <v>58</v>
      </c>
      <c r="AM4" s="47">
        <v>59</v>
      </c>
      <c r="AN4" s="48">
        <v>60</v>
      </c>
      <c r="AO4" s="48">
        <v>61</v>
      </c>
      <c r="AP4" s="47">
        <v>62</v>
      </c>
    </row>
    <row r="5" spans="1:79" s="2" customFormat="1" ht="64.5" customHeight="1" thickBot="1">
      <c r="A5" s="7">
        <v>1</v>
      </c>
      <c r="B5" s="13" t="s">
        <v>12</v>
      </c>
      <c r="C5" s="18" t="s">
        <v>10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55">
        <v>3</v>
      </c>
      <c r="K5" s="29">
        <v>0</v>
      </c>
      <c r="L5" s="38">
        <v>0</v>
      </c>
      <c r="M5" s="29">
        <v>0</v>
      </c>
      <c r="N5" s="55">
        <v>2</v>
      </c>
      <c r="O5" s="36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51">
        <f t="shared" ref="V5:V8" si="0">SUM(D5:U5)</f>
        <v>5</v>
      </c>
      <c r="W5" s="19"/>
      <c r="X5" s="20">
        <f t="shared" ref="X5:X24" si="1">V5*W5</f>
        <v>0</v>
      </c>
      <c r="Y5" s="23">
        <f t="shared" ref="Y5:Y8" si="2">PRODUCT(D5*$W5)</f>
        <v>0</v>
      </c>
      <c r="Z5" s="23">
        <f t="shared" ref="Z5:Z8" si="3">PRODUCT(E5*$W5)</f>
        <v>0</v>
      </c>
      <c r="AA5" s="23">
        <f t="shared" ref="AA5:AA8" si="4">PRODUCT(F5*$W5)</f>
        <v>0</v>
      </c>
      <c r="AB5" s="23">
        <f t="shared" ref="AB5:AB8" si="5">PRODUCT(G5*$W5)</f>
        <v>0</v>
      </c>
      <c r="AC5" s="23">
        <f t="shared" ref="AC5:AC8" si="6">PRODUCT(H5*$W5)</f>
        <v>0</v>
      </c>
      <c r="AD5" s="23">
        <f t="shared" ref="AD5:AD8" si="7">PRODUCT(I5*$W5)</f>
        <v>0</v>
      </c>
      <c r="AE5" s="23">
        <f t="shared" ref="AE5:AE8" si="8">PRODUCT(J5*$W5)</f>
        <v>0</v>
      </c>
      <c r="AF5" s="23">
        <f t="shared" ref="AF5:AF8" si="9">PRODUCT(K5*$W5)</f>
        <v>0</v>
      </c>
      <c r="AG5" s="23">
        <f t="shared" ref="AG5:AG8" si="10">PRODUCT(L5*$W5)</f>
        <v>0</v>
      </c>
      <c r="AH5" s="23">
        <f t="shared" ref="AH5:AH8" si="11">PRODUCT(M5*$W5)</f>
        <v>0</v>
      </c>
      <c r="AI5" s="23">
        <f t="shared" ref="AI5:AI8" si="12">PRODUCT(N5*$W5)</f>
        <v>0</v>
      </c>
      <c r="AJ5" s="23">
        <f t="shared" ref="AJ5:AJ8" si="13">PRODUCT(O5*$W5)</f>
        <v>0</v>
      </c>
      <c r="AK5" s="23">
        <f t="shared" ref="AK5:AK8" si="14">PRODUCT(P5*$W5)</f>
        <v>0</v>
      </c>
      <c r="AL5" s="23">
        <f t="shared" ref="AL5:AL8" si="15">PRODUCT(Q5*$W5)</f>
        <v>0</v>
      </c>
      <c r="AM5" s="23">
        <f t="shared" ref="AM5:AM8" si="16">PRODUCT(R5*$W5)</f>
        <v>0</v>
      </c>
      <c r="AN5" s="23">
        <f t="shared" ref="AN5:AN8" si="17">PRODUCT(S5*$W5)</f>
        <v>0</v>
      </c>
      <c r="AO5" s="23">
        <f t="shared" ref="AO5:AO8" si="18">PRODUCT(T5*$W5)</f>
        <v>0</v>
      </c>
      <c r="AP5" s="23">
        <f t="shared" ref="AP5:AP8" si="19">PRODUCT(U5*$W5)</f>
        <v>0</v>
      </c>
    </row>
    <row r="6" spans="1:79" s="2" customFormat="1" ht="64.5" customHeight="1" thickBot="1">
      <c r="A6" s="7">
        <v>2</v>
      </c>
      <c r="B6" s="8" t="s">
        <v>13</v>
      </c>
      <c r="C6" s="18" t="s">
        <v>10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55">
        <v>50</v>
      </c>
      <c r="O6" s="30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51">
        <f t="shared" si="0"/>
        <v>50</v>
      </c>
      <c r="W6" s="19"/>
      <c r="X6" s="20">
        <f t="shared" si="1"/>
        <v>0</v>
      </c>
      <c r="Y6" s="23">
        <f t="shared" si="2"/>
        <v>0</v>
      </c>
      <c r="Z6" s="23">
        <f t="shared" si="3"/>
        <v>0</v>
      </c>
      <c r="AA6" s="23">
        <f t="shared" si="4"/>
        <v>0</v>
      </c>
      <c r="AB6" s="23">
        <f t="shared" si="5"/>
        <v>0</v>
      </c>
      <c r="AC6" s="23">
        <f t="shared" si="6"/>
        <v>0</v>
      </c>
      <c r="AD6" s="23">
        <f t="shared" si="7"/>
        <v>0</v>
      </c>
      <c r="AE6" s="23">
        <f t="shared" si="8"/>
        <v>0</v>
      </c>
      <c r="AF6" s="23">
        <f t="shared" si="9"/>
        <v>0</v>
      </c>
      <c r="AG6" s="23">
        <f t="shared" si="10"/>
        <v>0</v>
      </c>
      <c r="AH6" s="23">
        <f t="shared" si="11"/>
        <v>0</v>
      </c>
      <c r="AI6" s="23">
        <f t="shared" si="12"/>
        <v>0</v>
      </c>
      <c r="AJ6" s="23">
        <f t="shared" si="13"/>
        <v>0</v>
      </c>
      <c r="AK6" s="23">
        <f t="shared" si="14"/>
        <v>0</v>
      </c>
      <c r="AL6" s="23">
        <f t="shared" si="15"/>
        <v>0</v>
      </c>
      <c r="AM6" s="23">
        <f t="shared" si="16"/>
        <v>0</v>
      </c>
      <c r="AN6" s="23">
        <f t="shared" si="17"/>
        <v>0</v>
      </c>
      <c r="AO6" s="23">
        <f t="shared" si="18"/>
        <v>0</v>
      </c>
      <c r="AP6" s="23">
        <f t="shared" si="19"/>
        <v>0</v>
      </c>
    </row>
    <row r="7" spans="1:79" s="2" customFormat="1" ht="64.5" customHeight="1" thickBot="1">
      <c r="A7" s="7">
        <v>3</v>
      </c>
      <c r="B7" s="10" t="s">
        <v>185</v>
      </c>
      <c r="C7" s="18" t="s">
        <v>10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35">
        <v>0</v>
      </c>
      <c r="O7" s="30">
        <v>0</v>
      </c>
      <c r="P7" s="29">
        <v>0</v>
      </c>
      <c r="Q7" s="55">
        <v>10</v>
      </c>
      <c r="R7" s="29">
        <v>0</v>
      </c>
      <c r="S7" s="29">
        <v>0</v>
      </c>
      <c r="T7" s="29">
        <v>0</v>
      </c>
      <c r="U7" s="29">
        <v>0</v>
      </c>
      <c r="V7" s="51">
        <f t="shared" si="0"/>
        <v>10</v>
      </c>
      <c r="W7" s="19"/>
      <c r="X7" s="20">
        <f t="shared" si="1"/>
        <v>0</v>
      </c>
      <c r="Y7" s="23">
        <f t="shared" si="2"/>
        <v>0</v>
      </c>
      <c r="Z7" s="23">
        <f t="shared" si="3"/>
        <v>0</v>
      </c>
      <c r="AA7" s="23">
        <f t="shared" si="4"/>
        <v>0</v>
      </c>
      <c r="AB7" s="23">
        <f t="shared" si="5"/>
        <v>0</v>
      </c>
      <c r="AC7" s="23">
        <f t="shared" si="6"/>
        <v>0</v>
      </c>
      <c r="AD7" s="23">
        <f t="shared" si="7"/>
        <v>0</v>
      </c>
      <c r="AE7" s="23">
        <f t="shared" si="8"/>
        <v>0</v>
      </c>
      <c r="AF7" s="23">
        <f t="shared" si="9"/>
        <v>0</v>
      </c>
      <c r="AG7" s="23">
        <f t="shared" si="10"/>
        <v>0</v>
      </c>
      <c r="AH7" s="23">
        <f t="shared" si="11"/>
        <v>0</v>
      </c>
      <c r="AI7" s="23">
        <f t="shared" si="12"/>
        <v>0</v>
      </c>
      <c r="AJ7" s="23">
        <f t="shared" si="13"/>
        <v>0</v>
      </c>
      <c r="AK7" s="23">
        <f t="shared" si="14"/>
        <v>0</v>
      </c>
      <c r="AL7" s="23">
        <f t="shared" si="15"/>
        <v>0</v>
      </c>
      <c r="AM7" s="23">
        <f t="shared" si="16"/>
        <v>0</v>
      </c>
      <c r="AN7" s="23">
        <f t="shared" si="17"/>
        <v>0</v>
      </c>
      <c r="AO7" s="23">
        <f t="shared" si="18"/>
        <v>0</v>
      </c>
      <c r="AP7" s="23">
        <f t="shared" si="19"/>
        <v>0</v>
      </c>
    </row>
    <row r="8" spans="1:79" s="2" customFormat="1" ht="64.5" customHeight="1" thickBot="1">
      <c r="A8" s="7">
        <v>4</v>
      </c>
      <c r="B8" s="10" t="s">
        <v>186</v>
      </c>
      <c r="C8" s="18" t="s">
        <v>14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35">
        <v>0</v>
      </c>
      <c r="O8" s="30">
        <v>0</v>
      </c>
      <c r="P8" s="29">
        <v>0</v>
      </c>
      <c r="Q8" s="55">
        <v>10</v>
      </c>
      <c r="R8" s="29">
        <v>0</v>
      </c>
      <c r="S8" s="29">
        <v>0</v>
      </c>
      <c r="T8" s="29">
        <v>0</v>
      </c>
      <c r="U8" s="29">
        <v>0</v>
      </c>
      <c r="V8" s="51">
        <f t="shared" si="0"/>
        <v>10</v>
      </c>
      <c r="W8" s="19"/>
      <c r="X8" s="20">
        <f t="shared" si="1"/>
        <v>0</v>
      </c>
      <c r="Y8" s="23">
        <f t="shared" si="2"/>
        <v>0</v>
      </c>
      <c r="Z8" s="23">
        <f t="shared" si="3"/>
        <v>0</v>
      </c>
      <c r="AA8" s="23">
        <f t="shared" si="4"/>
        <v>0</v>
      </c>
      <c r="AB8" s="23">
        <f t="shared" si="5"/>
        <v>0</v>
      </c>
      <c r="AC8" s="23">
        <f t="shared" si="6"/>
        <v>0</v>
      </c>
      <c r="AD8" s="23">
        <f t="shared" si="7"/>
        <v>0</v>
      </c>
      <c r="AE8" s="23">
        <f t="shared" si="8"/>
        <v>0</v>
      </c>
      <c r="AF8" s="23">
        <f t="shared" si="9"/>
        <v>0</v>
      </c>
      <c r="AG8" s="23">
        <f t="shared" si="10"/>
        <v>0</v>
      </c>
      <c r="AH8" s="23">
        <f t="shared" si="11"/>
        <v>0</v>
      </c>
      <c r="AI8" s="23">
        <f t="shared" si="12"/>
        <v>0</v>
      </c>
      <c r="AJ8" s="23">
        <f t="shared" si="13"/>
        <v>0</v>
      </c>
      <c r="AK8" s="23">
        <f t="shared" si="14"/>
        <v>0</v>
      </c>
      <c r="AL8" s="23">
        <f t="shared" si="15"/>
        <v>0</v>
      </c>
      <c r="AM8" s="23">
        <f t="shared" si="16"/>
        <v>0</v>
      </c>
      <c r="AN8" s="23">
        <f t="shared" si="17"/>
        <v>0</v>
      </c>
      <c r="AO8" s="23">
        <f t="shared" si="18"/>
        <v>0</v>
      </c>
      <c r="AP8" s="23">
        <f t="shared" si="19"/>
        <v>0</v>
      </c>
    </row>
    <row r="9" spans="1:79" s="2" customFormat="1" ht="82.5" customHeight="1" thickBot="1">
      <c r="A9" s="7">
        <v>5</v>
      </c>
      <c r="B9" s="8" t="s">
        <v>128</v>
      </c>
      <c r="C9" s="18" t="s">
        <v>10</v>
      </c>
      <c r="D9" s="29">
        <v>0</v>
      </c>
      <c r="E9" s="56">
        <v>40</v>
      </c>
      <c r="F9" s="29">
        <v>0</v>
      </c>
      <c r="G9" s="29">
        <v>0</v>
      </c>
      <c r="H9" s="29">
        <v>0</v>
      </c>
      <c r="I9" s="30">
        <v>0</v>
      </c>
      <c r="J9" s="29">
        <v>0</v>
      </c>
      <c r="K9" s="29">
        <v>0</v>
      </c>
      <c r="L9" s="29">
        <v>0</v>
      </c>
      <c r="M9" s="29">
        <v>0</v>
      </c>
      <c r="N9" s="35">
        <v>0</v>
      </c>
      <c r="O9" s="30">
        <v>0</v>
      </c>
      <c r="P9" s="30">
        <v>0</v>
      </c>
      <c r="Q9" s="30">
        <v>0</v>
      </c>
      <c r="R9" s="29">
        <v>0</v>
      </c>
      <c r="S9" s="29">
        <v>0</v>
      </c>
      <c r="T9" s="30">
        <v>0</v>
      </c>
      <c r="U9" s="30">
        <v>0</v>
      </c>
      <c r="V9" s="51">
        <f t="shared" ref="V9:V23" si="20">SUM(D9:U9)</f>
        <v>40</v>
      </c>
      <c r="W9" s="19"/>
      <c r="X9" s="20">
        <f t="shared" si="1"/>
        <v>0</v>
      </c>
      <c r="Y9" s="23">
        <f t="shared" ref="Y9:Y23" si="21">PRODUCT(D9*$W9)</f>
        <v>0</v>
      </c>
      <c r="Z9" s="23">
        <f t="shared" ref="Z9:Z23" si="22">PRODUCT(E9*$W9)</f>
        <v>0</v>
      </c>
      <c r="AA9" s="23">
        <f t="shared" ref="AA9:AA23" si="23">PRODUCT(F9*$W9)</f>
        <v>0</v>
      </c>
      <c r="AB9" s="23">
        <f t="shared" ref="AB9:AB23" si="24">PRODUCT(G9*$W9)</f>
        <v>0</v>
      </c>
      <c r="AC9" s="23">
        <f t="shared" ref="AC9:AC23" si="25">PRODUCT(H9*$W9)</f>
        <v>0</v>
      </c>
      <c r="AD9" s="23">
        <f t="shared" ref="AD9:AD23" si="26">PRODUCT(I9*$W9)</f>
        <v>0</v>
      </c>
      <c r="AE9" s="23">
        <f t="shared" ref="AE9:AE23" si="27">PRODUCT(J9*$W9)</f>
        <v>0</v>
      </c>
      <c r="AF9" s="23">
        <f t="shared" ref="AF9:AF23" si="28">PRODUCT(K9*$W9)</f>
        <v>0</v>
      </c>
      <c r="AG9" s="23">
        <f t="shared" ref="AG9:AG23" si="29">PRODUCT(L9*$W9)</f>
        <v>0</v>
      </c>
      <c r="AH9" s="23">
        <f t="shared" ref="AH9:AH23" si="30">PRODUCT(M9*$W9)</f>
        <v>0</v>
      </c>
      <c r="AI9" s="23">
        <f t="shared" ref="AI9:AI23" si="31">PRODUCT(N9*$W9)</f>
        <v>0</v>
      </c>
      <c r="AJ9" s="23">
        <f t="shared" ref="AJ9:AJ23" si="32">PRODUCT(O9*$W9)</f>
        <v>0</v>
      </c>
      <c r="AK9" s="23">
        <f t="shared" ref="AK9:AK23" si="33">PRODUCT(P9*$W9)</f>
        <v>0</v>
      </c>
      <c r="AL9" s="23">
        <f t="shared" ref="AL9:AL23" si="34">PRODUCT(Q9*$W9)</f>
        <v>0</v>
      </c>
      <c r="AM9" s="23">
        <f t="shared" ref="AM9:AM23" si="35">PRODUCT(R9*$W9)</f>
        <v>0</v>
      </c>
      <c r="AN9" s="23">
        <f t="shared" ref="AN9:AN23" si="36">PRODUCT(S9*$W9)</f>
        <v>0</v>
      </c>
      <c r="AO9" s="23">
        <f t="shared" ref="AO9:AO23" si="37">PRODUCT(T9*$W9)</f>
        <v>0</v>
      </c>
      <c r="AP9" s="23">
        <f t="shared" ref="AP9:AP23" si="38">PRODUCT(U9*$W9)</f>
        <v>0</v>
      </c>
    </row>
    <row r="10" spans="1:79" s="2" customFormat="1" ht="64.5" customHeight="1" thickBot="1">
      <c r="A10" s="7">
        <v>6</v>
      </c>
      <c r="B10" s="10" t="s">
        <v>134</v>
      </c>
      <c r="C10" s="18" t="s">
        <v>10</v>
      </c>
      <c r="D10" s="55">
        <v>10</v>
      </c>
      <c r="E10" s="56">
        <v>30</v>
      </c>
      <c r="F10" s="55">
        <v>20</v>
      </c>
      <c r="G10" s="55">
        <v>30</v>
      </c>
      <c r="H10" s="56">
        <v>10</v>
      </c>
      <c r="I10" s="56">
        <v>20</v>
      </c>
      <c r="J10" s="55">
        <v>30</v>
      </c>
      <c r="K10" s="55">
        <v>10</v>
      </c>
      <c r="L10" s="55">
        <v>15</v>
      </c>
      <c r="M10" s="56">
        <v>10</v>
      </c>
      <c r="N10" s="55">
        <v>30</v>
      </c>
      <c r="O10" s="56">
        <v>10</v>
      </c>
      <c r="P10" s="55">
        <v>20</v>
      </c>
      <c r="Q10" s="55">
        <v>3</v>
      </c>
      <c r="R10" s="29">
        <v>0</v>
      </c>
      <c r="S10" s="29">
        <v>0</v>
      </c>
      <c r="T10" s="56">
        <v>40</v>
      </c>
      <c r="U10" s="30">
        <v>0</v>
      </c>
      <c r="V10" s="51">
        <f t="shared" si="20"/>
        <v>288</v>
      </c>
      <c r="W10" s="19"/>
      <c r="X10" s="20">
        <f t="shared" si="1"/>
        <v>0</v>
      </c>
      <c r="Y10" s="23">
        <f t="shared" si="21"/>
        <v>0</v>
      </c>
      <c r="Z10" s="23">
        <f t="shared" si="22"/>
        <v>0</v>
      </c>
      <c r="AA10" s="23">
        <f t="shared" si="23"/>
        <v>0</v>
      </c>
      <c r="AB10" s="23">
        <f t="shared" si="24"/>
        <v>0</v>
      </c>
      <c r="AC10" s="23">
        <f t="shared" si="25"/>
        <v>0</v>
      </c>
      <c r="AD10" s="23">
        <f t="shared" si="26"/>
        <v>0</v>
      </c>
      <c r="AE10" s="23">
        <f t="shared" si="27"/>
        <v>0</v>
      </c>
      <c r="AF10" s="23">
        <f t="shared" si="28"/>
        <v>0</v>
      </c>
      <c r="AG10" s="23">
        <f t="shared" si="29"/>
        <v>0</v>
      </c>
      <c r="AH10" s="23">
        <f t="shared" si="30"/>
        <v>0</v>
      </c>
      <c r="AI10" s="23">
        <f t="shared" si="31"/>
        <v>0</v>
      </c>
      <c r="AJ10" s="23">
        <f t="shared" si="32"/>
        <v>0</v>
      </c>
      <c r="AK10" s="23">
        <f t="shared" si="33"/>
        <v>0</v>
      </c>
      <c r="AL10" s="23">
        <f t="shared" si="34"/>
        <v>0</v>
      </c>
      <c r="AM10" s="23">
        <f t="shared" si="35"/>
        <v>0</v>
      </c>
      <c r="AN10" s="23">
        <f t="shared" si="36"/>
        <v>0</v>
      </c>
      <c r="AO10" s="23">
        <f t="shared" si="37"/>
        <v>0</v>
      </c>
      <c r="AP10" s="23">
        <f t="shared" si="38"/>
        <v>0</v>
      </c>
    </row>
    <row r="11" spans="1:79" s="2" customFormat="1" ht="64.5" customHeight="1" thickBot="1">
      <c r="A11" s="7">
        <v>7</v>
      </c>
      <c r="B11" s="10" t="s">
        <v>135</v>
      </c>
      <c r="C11" s="18" t="s">
        <v>14</v>
      </c>
      <c r="D11" s="29">
        <v>0</v>
      </c>
      <c r="E11" s="56">
        <v>20</v>
      </c>
      <c r="F11" s="55">
        <v>20</v>
      </c>
      <c r="G11" s="55">
        <v>30</v>
      </c>
      <c r="H11" s="30">
        <v>0</v>
      </c>
      <c r="I11" s="56">
        <v>10</v>
      </c>
      <c r="J11" s="29">
        <v>0</v>
      </c>
      <c r="K11" s="55">
        <v>10</v>
      </c>
      <c r="L11" s="55">
        <v>6</v>
      </c>
      <c r="M11" s="56">
        <v>10</v>
      </c>
      <c r="N11" s="55">
        <v>10</v>
      </c>
      <c r="O11" s="56">
        <v>10</v>
      </c>
      <c r="P11" s="55">
        <v>30</v>
      </c>
      <c r="Q11" s="55">
        <v>3</v>
      </c>
      <c r="R11" s="29">
        <v>0</v>
      </c>
      <c r="S11" s="29">
        <v>0</v>
      </c>
      <c r="T11" s="56">
        <v>30</v>
      </c>
      <c r="U11" s="56">
        <v>20</v>
      </c>
      <c r="V11" s="51">
        <f t="shared" si="20"/>
        <v>209</v>
      </c>
      <c r="W11" s="19"/>
      <c r="X11" s="20">
        <f t="shared" si="1"/>
        <v>0</v>
      </c>
      <c r="Y11" s="23">
        <f t="shared" si="21"/>
        <v>0</v>
      </c>
      <c r="Z11" s="23">
        <f t="shared" si="22"/>
        <v>0</v>
      </c>
      <c r="AA11" s="23">
        <f t="shared" si="23"/>
        <v>0</v>
      </c>
      <c r="AB11" s="23">
        <f t="shared" si="24"/>
        <v>0</v>
      </c>
      <c r="AC11" s="23">
        <f t="shared" si="25"/>
        <v>0</v>
      </c>
      <c r="AD11" s="23">
        <f t="shared" si="26"/>
        <v>0</v>
      </c>
      <c r="AE11" s="23">
        <f t="shared" si="27"/>
        <v>0</v>
      </c>
      <c r="AF11" s="23">
        <f t="shared" si="28"/>
        <v>0</v>
      </c>
      <c r="AG11" s="23">
        <f t="shared" si="29"/>
        <v>0</v>
      </c>
      <c r="AH11" s="23">
        <f t="shared" si="30"/>
        <v>0</v>
      </c>
      <c r="AI11" s="23">
        <f t="shared" si="31"/>
        <v>0</v>
      </c>
      <c r="AJ11" s="23">
        <f t="shared" si="32"/>
        <v>0</v>
      </c>
      <c r="AK11" s="23">
        <f t="shared" si="33"/>
        <v>0</v>
      </c>
      <c r="AL11" s="23">
        <f t="shared" si="34"/>
        <v>0</v>
      </c>
      <c r="AM11" s="23">
        <f t="shared" si="35"/>
        <v>0</v>
      </c>
      <c r="AN11" s="23">
        <f t="shared" si="36"/>
        <v>0</v>
      </c>
      <c r="AO11" s="23">
        <f t="shared" si="37"/>
        <v>0</v>
      </c>
      <c r="AP11" s="23">
        <f t="shared" si="38"/>
        <v>0</v>
      </c>
    </row>
    <row r="12" spans="1:79" s="2" customFormat="1" ht="64.5" customHeight="1" thickBot="1">
      <c r="A12" s="7">
        <v>8</v>
      </c>
      <c r="B12" s="8" t="s">
        <v>159</v>
      </c>
      <c r="C12" s="18" t="s">
        <v>10</v>
      </c>
      <c r="D12" s="29">
        <v>0</v>
      </c>
      <c r="E12" s="56" t="s">
        <v>187</v>
      </c>
      <c r="F12" s="29">
        <v>0</v>
      </c>
      <c r="G12" s="29">
        <v>0</v>
      </c>
      <c r="H12" s="29">
        <v>0</v>
      </c>
      <c r="I12" s="30">
        <v>0</v>
      </c>
      <c r="J12" s="29">
        <v>0</v>
      </c>
      <c r="K12" s="29">
        <v>0</v>
      </c>
      <c r="L12" s="55">
        <v>8</v>
      </c>
      <c r="M12" s="30">
        <v>0</v>
      </c>
      <c r="N12" s="56" t="s">
        <v>188</v>
      </c>
      <c r="O12" s="56">
        <v>10</v>
      </c>
      <c r="P12" s="56" t="s">
        <v>179</v>
      </c>
      <c r="Q12" s="56" t="s">
        <v>184</v>
      </c>
      <c r="R12" s="29">
        <v>0</v>
      </c>
      <c r="S12" s="29">
        <v>0</v>
      </c>
      <c r="T12" s="29">
        <v>0</v>
      </c>
      <c r="U12" s="29">
        <v>0</v>
      </c>
      <c r="V12" s="51">
        <v>69</v>
      </c>
      <c r="W12" s="19"/>
      <c r="X12" s="20">
        <f t="shared" si="1"/>
        <v>0</v>
      </c>
      <c r="Y12" s="23">
        <f t="shared" si="21"/>
        <v>0</v>
      </c>
      <c r="Z12" s="23" t="e">
        <f t="shared" si="22"/>
        <v>#VALUE!</v>
      </c>
      <c r="AA12" s="23">
        <f t="shared" si="23"/>
        <v>0</v>
      </c>
      <c r="AB12" s="23">
        <f t="shared" si="24"/>
        <v>0</v>
      </c>
      <c r="AC12" s="23">
        <f t="shared" si="25"/>
        <v>0</v>
      </c>
      <c r="AD12" s="23">
        <f t="shared" si="26"/>
        <v>0</v>
      </c>
      <c r="AE12" s="23">
        <f t="shared" si="27"/>
        <v>0</v>
      </c>
      <c r="AF12" s="23">
        <f t="shared" si="28"/>
        <v>0</v>
      </c>
      <c r="AG12" s="23">
        <f t="shared" si="29"/>
        <v>0</v>
      </c>
      <c r="AH12" s="23">
        <f t="shared" si="30"/>
        <v>0</v>
      </c>
      <c r="AI12" s="23" t="e">
        <f t="shared" si="31"/>
        <v>#VALUE!</v>
      </c>
      <c r="AJ12" s="23">
        <f t="shared" si="32"/>
        <v>0</v>
      </c>
      <c r="AK12" s="23" t="e">
        <f t="shared" si="33"/>
        <v>#VALUE!</v>
      </c>
      <c r="AL12" s="23" t="e">
        <f t="shared" si="34"/>
        <v>#VALUE!</v>
      </c>
      <c r="AM12" s="23">
        <f t="shared" si="35"/>
        <v>0</v>
      </c>
      <c r="AN12" s="23">
        <f t="shared" si="36"/>
        <v>0</v>
      </c>
      <c r="AO12" s="23">
        <f t="shared" si="37"/>
        <v>0</v>
      </c>
      <c r="AP12" s="23">
        <f t="shared" si="38"/>
        <v>0</v>
      </c>
    </row>
    <row r="13" spans="1:79" s="2" customFormat="1" ht="47.25" customHeight="1" thickBot="1">
      <c r="A13" s="7">
        <v>9</v>
      </c>
      <c r="B13" s="8" t="s">
        <v>140</v>
      </c>
      <c r="C13" s="18" t="s">
        <v>14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30">
        <v>0</v>
      </c>
      <c r="J13" s="55">
        <v>10</v>
      </c>
      <c r="K13" s="29">
        <v>0</v>
      </c>
      <c r="L13" s="29">
        <v>0</v>
      </c>
      <c r="M13" s="30">
        <v>0</v>
      </c>
      <c r="N13" s="35">
        <v>0</v>
      </c>
      <c r="O13" s="30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51">
        <v>10</v>
      </c>
      <c r="W13" s="19"/>
      <c r="X13" s="20">
        <f t="shared" si="1"/>
        <v>0</v>
      </c>
      <c r="Y13" s="23">
        <f t="shared" si="21"/>
        <v>0</v>
      </c>
      <c r="Z13" s="23"/>
      <c r="AA13" s="23"/>
      <c r="AB13" s="23"/>
      <c r="AC13" s="23">
        <f t="shared" si="25"/>
        <v>0</v>
      </c>
      <c r="AD13" s="23">
        <f t="shared" si="26"/>
        <v>0</v>
      </c>
      <c r="AE13" s="23">
        <f t="shared" si="27"/>
        <v>0</v>
      </c>
      <c r="AF13" s="23">
        <f t="shared" si="28"/>
        <v>0</v>
      </c>
      <c r="AG13" s="23">
        <f t="shared" si="29"/>
        <v>0</v>
      </c>
      <c r="AH13" s="23">
        <f t="shared" si="30"/>
        <v>0</v>
      </c>
      <c r="AI13" s="23">
        <f t="shared" si="31"/>
        <v>0</v>
      </c>
      <c r="AJ13" s="23">
        <f t="shared" si="32"/>
        <v>0</v>
      </c>
      <c r="AK13" s="23"/>
      <c r="AL13" s="23"/>
      <c r="AM13" s="23">
        <f t="shared" si="35"/>
        <v>0</v>
      </c>
      <c r="AN13" s="23">
        <f t="shared" si="36"/>
        <v>0</v>
      </c>
      <c r="AO13" s="23"/>
      <c r="AP13" s="23"/>
    </row>
    <row r="14" spans="1:79" s="2" customFormat="1" ht="50.25" customHeight="1" thickBot="1">
      <c r="A14" s="7">
        <v>10</v>
      </c>
      <c r="B14" s="9" t="s">
        <v>150</v>
      </c>
      <c r="C14" s="18" t="s">
        <v>10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55">
        <v>10</v>
      </c>
      <c r="L14" s="29">
        <v>0</v>
      </c>
      <c r="M14" s="30">
        <v>0</v>
      </c>
      <c r="N14" s="35">
        <v>0</v>
      </c>
      <c r="O14" s="30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51">
        <f t="shared" si="20"/>
        <v>10</v>
      </c>
      <c r="W14" s="19"/>
      <c r="X14" s="20">
        <f t="shared" si="1"/>
        <v>0</v>
      </c>
      <c r="Y14" s="23">
        <f t="shared" si="21"/>
        <v>0</v>
      </c>
      <c r="Z14" s="23">
        <f t="shared" si="22"/>
        <v>0</v>
      </c>
      <c r="AA14" s="23">
        <f t="shared" si="23"/>
        <v>0</v>
      </c>
      <c r="AB14" s="23">
        <f t="shared" si="24"/>
        <v>0</v>
      </c>
      <c r="AC14" s="23">
        <f t="shared" si="25"/>
        <v>0</v>
      </c>
      <c r="AD14" s="23">
        <f t="shared" si="26"/>
        <v>0</v>
      </c>
      <c r="AE14" s="23">
        <f t="shared" si="27"/>
        <v>0</v>
      </c>
      <c r="AF14" s="23">
        <f t="shared" si="28"/>
        <v>0</v>
      </c>
      <c r="AG14" s="23">
        <f t="shared" si="29"/>
        <v>0</v>
      </c>
      <c r="AH14" s="23">
        <f t="shared" si="30"/>
        <v>0</v>
      </c>
      <c r="AI14" s="23">
        <f t="shared" si="31"/>
        <v>0</v>
      </c>
      <c r="AJ14" s="23">
        <f t="shared" si="32"/>
        <v>0</v>
      </c>
      <c r="AK14" s="23">
        <f t="shared" si="33"/>
        <v>0</v>
      </c>
      <c r="AL14" s="23">
        <f t="shared" si="34"/>
        <v>0</v>
      </c>
      <c r="AM14" s="23">
        <f t="shared" si="35"/>
        <v>0</v>
      </c>
      <c r="AN14" s="23">
        <f t="shared" si="36"/>
        <v>0</v>
      </c>
      <c r="AO14" s="23">
        <f t="shared" si="37"/>
        <v>0</v>
      </c>
      <c r="AP14" s="23">
        <f t="shared" si="38"/>
        <v>0</v>
      </c>
    </row>
    <row r="15" spans="1:79" s="2" customFormat="1" ht="51" customHeight="1" thickBot="1">
      <c r="A15" s="7">
        <v>11</v>
      </c>
      <c r="B15" s="9" t="s">
        <v>143</v>
      </c>
      <c r="C15" s="18" t="s">
        <v>10</v>
      </c>
      <c r="D15" s="55">
        <v>2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55">
        <v>5</v>
      </c>
      <c r="K15" s="29">
        <v>0</v>
      </c>
      <c r="L15" s="29">
        <v>0</v>
      </c>
      <c r="M15" s="30">
        <v>0</v>
      </c>
      <c r="N15" s="35">
        <v>0</v>
      </c>
      <c r="O15" s="30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51">
        <f t="shared" si="20"/>
        <v>7</v>
      </c>
      <c r="W15" s="19"/>
      <c r="X15" s="20">
        <f t="shared" si="1"/>
        <v>0</v>
      </c>
      <c r="Y15" s="23">
        <f t="shared" si="21"/>
        <v>0</v>
      </c>
      <c r="Z15" s="23">
        <f t="shared" si="22"/>
        <v>0</v>
      </c>
      <c r="AA15" s="23">
        <f t="shared" si="23"/>
        <v>0</v>
      </c>
      <c r="AB15" s="23">
        <f t="shared" si="24"/>
        <v>0</v>
      </c>
      <c r="AC15" s="23">
        <f t="shared" si="25"/>
        <v>0</v>
      </c>
      <c r="AD15" s="23">
        <f t="shared" si="26"/>
        <v>0</v>
      </c>
      <c r="AE15" s="23">
        <f t="shared" si="27"/>
        <v>0</v>
      </c>
      <c r="AF15" s="23">
        <f t="shared" si="28"/>
        <v>0</v>
      </c>
      <c r="AG15" s="23">
        <f t="shared" si="29"/>
        <v>0</v>
      </c>
      <c r="AH15" s="23">
        <f t="shared" si="30"/>
        <v>0</v>
      </c>
      <c r="AI15" s="23">
        <f t="shared" si="31"/>
        <v>0</v>
      </c>
      <c r="AJ15" s="23">
        <f t="shared" si="32"/>
        <v>0</v>
      </c>
      <c r="AK15" s="23">
        <f t="shared" si="33"/>
        <v>0</v>
      </c>
      <c r="AL15" s="23">
        <f t="shared" si="34"/>
        <v>0</v>
      </c>
      <c r="AM15" s="23">
        <f t="shared" si="35"/>
        <v>0</v>
      </c>
      <c r="AN15" s="23">
        <f t="shared" si="36"/>
        <v>0</v>
      </c>
      <c r="AO15" s="23">
        <f t="shared" si="37"/>
        <v>0</v>
      </c>
      <c r="AP15" s="23">
        <f t="shared" si="38"/>
        <v>0</v>
      </c>
    </row>
    <row r="16" spans="1:79" s="2" customFormat="1" ht="48.75" customHeight="1" thickBot="1">
      <c r="A16" s="7">
        <v>12</v>
      </c>
      <c r="B16" s="9" t="s">
        <v>144</v>
      </c>
      <c r="C16" s="18" t="s">
        <v>14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55">
        <v>5</v>
      </c>
      <c r="K16" s="29">
        <v>0</v>
      </c>
      <c r="L16" s="29">
        <v>0</v>
      </c>
      <c r="M16" s="30">
        <v>0</v>
      </c>
      <c r="N16" s="35">
        <v>0</v>
      </c>
      <c r="O16" s="30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51">
        <f t="shared" si="20"/>
        <v>5</v>
      </c>
      <c r="W16" s="19"/>
      <c r="X16" s="20">
        <f t="shared" si="1"/>
        <v>0</v>
      </c>
      <c r="Y16" s="23"/>
      <c r="Z16" s="23"/>
      <c r="AA16" s="23"/>
      <c r="AB16" s="23"/>
      <c r="AC16" s="23"/>
      <c r="AD16" s="23"/>
      <c r="AE16" s="23">
        <f t="shared" si="27"/>
        <v>0</v>
      </c>
      <c r="AF16" s="23">
        <f t="shared" si="28"/>
        <v>0</v>
      </c>
      <c r="AG16" s="23">
        <f t="shared" si="29"/>
        <v>0</v>
      </c>
      <c r="AH16" s="23">
        <f t="shared" si="30"/>
        <v>0</v>
      </c>
      <c r="AI16" s="23">
        <f t="shared" si="31"/>
        <v>0</v>
      </c>
      <c r="AJ16" s="23">
        <f t="shared" si="32"/>
        <v>0</v>
      </c>
      <c r="AK16" s="23">
        <f t="shared" si="33"/>
        <v>0</v>
      </c>
      <c r="AL16" s="23">
        <f t="shared" si="34"/>
        <v>0</v>
      </c>
      <c r="AM16" s="23">
        <f t="shared" si="35"/>
        <v>0</v>
      </c>
      <c r="AN16" s="23">
        <f t="shared" si="36"/>
        <v>0</v>
      </c>
      <c r="AO16" s="23">
        <f t="shared" si="37"/>
        <v>0</v>
      </c>
      <c r="AP16" s="23">
        <f t="shared" si="38"/>
        <v>0</v>
      </c>
    </row>
    <row r="17" spans="1:42" s="2" customFormat="1" ht="47.25" customHeight="1" thickBot="1">
      <c r="A17" s="7">
        <v>13</v>
      </c>
      <c r="B17" s="9" t="s">
        <v>137</v>
      </c>
      <c r="C17" s="18" t="s">
        <v>26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55">
        <v>8</v>
      </c>
      <c r="J17" s="29">
        <v>0</v>
      </c>
      <c r="K17" s="29">
        <v>0</v>
      </c>
      <c r="L17" s="55">
        <v>6</v>
      </c>
      <c r="M17" s="30">
        <v>0</v>
      </c>
      <c r="N17" s="35">
        <v>0</v>
      </c>
      <c r="O17" s="30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51">
        <f t="shared" si="20"/>
        <v>14</v>
      </c>
      <c r="W17" s="19"/>
      <c r="X17" s="20">
        <f t="shared" si="1"/>
        <v>0</v>
      </c>
      <c r="Y17" s="23"/>
      <c r="Z17" s="23"/>
      <c r="AA17" s="23"/>
      <c r="AB17" s="23"/>
      <c r="AC17" s="23"/>
      <c r="AD17" s="23">
        <f t="shared" si="26"/>
        <v>0</v>
      </c>
      <c r="AE17" s="23">
        <f t="shared" si="27"/>
        <v>0</v>
      </c>
      <c r="AF17" s="23">
        <f t="shared" si="28"/>
        <v>0</v>
      </c>
      <c r="AG17" s="23"/>
      <c r="AH17" s="23">
        <f t="shared" si="30"/>
        <v>0</v>
      </c>
      <c r="AI17" s="23">
        <f t="shared" si="31"/>
        <v>0</v>
      </c>
      <c r="AJ17" s="23">
        <f t="shared" si="32"/>
        <v>0</v>
      </c>
      <c r="AK17" s="23">
        <f t="shared" si="33"/>
        <v>0</v>
      </c>
      <c r="AL17" s="23">
        <f t="shared" si="34"/>
        <v>0</v>
      </c>
      <c r="AM17" s="23">
        <f t="shared" si="35"/>
        <v>0</v>
      </c>
      <c r="AN17" s="23">
        <f t="shared" si="36"/>
        <v>0</v>
      </c>
      <c r="AO17" s="23">
        <f t="shared" si="37"/>
        <v>0</v>
      </c>
      <c r="AP17" s="23">
        <f t="shared" si="38"/>
        <v>0</v>
      </c>
    </row>
    <row r="18" spans="1:42" s="2" customFormat="1" ht="64.5" customHeight="1" thickBot="1">
      <c r="A18" s="7">
        <v>14</v>
      </c>
      <c r="B18" s="12" t="s">
        <v>15</v>
      </c>
      <c r="C18" s="18" t="s">
        <v>10</v>
      </c>
      <c r="D18" s="29">
        <v>0</v>
      </c>
      <c r="E18" s="29">
        <v>0</v>
      </c>
      <c r="F18" s="30">
        <v>0</v>
      </c>
      <c r="G18" s="30">
        <v>0</v>
      </c>
      <c r="H18" s="30">
        <v>0</v>
      </c>
      <c r="I18" s="30">
        <v>0</v>
      </c>
      <c r="J18" s="29">
        <v>0</v>
      </c>
      <c r="K18" s="55">
        <v>1</v>
      </c>
      <c r="L18" s="29">
        <v>0</v>
      </c>
      <c r="M18" s="56">
        <v>1</v>
      </c>
      <c r="N18" s="33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29">
        <v>0</v>
      </c>
      <c r="U18" s="29">
        <v>0</v>
      </c>
      <c r="V18" s="51">
        <f t="shared" si="20"/>
        <v>2</v>
      </c>
      <c r="W18" s="19"/>
      <c r="X18" s="20">
        <f t="shared" si="1"/>
        <v>0</v>
      </c>
      <c r="Y18" s="23">
        <f t="shared" si="21"/>
        <v>0</v>
      </c>
      <c r="Z18" s="23">
        <f t="shared" si="22"/>
        <v>0</v>
      </c>
      <c r="AA18" s="23">
        <f t="shared" si="23"/>
        <v>0</v>
      </c>
      <c r="AB18" s="23">
        <f t="shared" si="24"/>
        <v>0</v>
      </c>
      <c r="AC18" s="23">
        <f t="shared" si="25"/>
        <v>0</v>
      </c>
      <c r="AD18" s="23">
        <f t="shared" si="26"/>
        <v>0</v>
      </c>
      <c r="AE18" s="23">
        <f t="shared" si="27"/>
        <v>0</v>
      </c>
      <c r="AF18" s="23">
        <f t="shared" si="28"/>
        <v>0</v>
      </c>
      <c r="AG18" s="23">
        <f t="shared" si="29"/>
        <v>0</v>
      </c>
      <c r="AH18" s="23">
        <f t="shared" si="30"/>
        <v>0</v>
      </c>
      <c r="AI18" s="23">
        <f t="shared" si="31"/>
        <v>0</v>
      </c>
      <c r="AJ18" s="23">
        <f t="shared" si="32"/>
        <v>0</v>
      </c>
      <c r="AK18" s="23">
        <f t="shared" si="33"/>
        <v>0</v>
      </c>
      <c r="AL18" s="23">
        <f t="shared" si="34"/>
        <v>0</v>
      </c>
      <c r="AM18" s="23">
        <f t="shared" si="35"/>
        <v>0</v>
      </c>
      <c r="AN18" s="23">
        <f t="shared" si="36"/>
        <v>0</v>
      </c>
      <c r="AO18" s="23">
        <f t="shared" si="37"/>
        <v>0</v>
      </c>
      <c r="AP18" s="23">
        <f t="shared" si="38"/>
        <v>0</v>
      </c>
    </row>
    <row r="19" spans="1:42" s="2" customFormat="1" ht="64.5" customHeight="1" thickBot="1">
      <c r="A19" s="7">
        <v>15</v>
      </c>
      <c r="B19" s="10" t="s">
        <v>16</v>
      </c>
      <c r="C19" s="18" t="s">
        <v>10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30">
        <v>0</v>
      </c>
      <c r="J19" s="64">
        <v>5</v>
      </c>
      <c r="K19" s="29">
        <v>0</v>
      </c>
      <c r="L19" s="29">
        <v>0</v>
      </c>
      <c r="M19" s="29">
        <v>0</v>
      </c>
      <c r="N19" s="35">
        <v>0</v>
      </c>
      <c r="O19" s="30">
        <v>0</v>
      </c>
      <c r="P19" s="29">
        <v>0</v>
      </c>
      <c r="Q19" s="29">
        <v>0</v>
      </c>
      <c r="R19" s="29">
        <v>0</v>
      </c>
      <c r="S19" s="30">
        <v>0</v>
      </c>
      <c r="T19" s="30">
        <v>0</v>
      </c>
      <c r="U19" s="29">
        <v>0</v>
      </c>
      <c r="V19" s="51">
        <f t="shared" si="20"/>
        <v>5</v>
      </c>
      <c r="W19" s="19"/>
      <c r="X19" s="20">
        <f t="shared" si="1"/>
        <v>0</v>
      </c>
      <c r="Y19" s="23">
        <f t="shared" si="21"/>
        <v>0</v>
      </c>
      <c r="Z19" s="23">
        <f t="shared" si="22"/>
        <v>0</v>
      </c>
      <c r="AA19" s="23">
        <f t="shared" si="23"/>
        <v>0</v>
      </c>
      <c r="AB19" s="23">
        <f t="shared" si="24"/>
        <v>0</v>
      </c>
      <c r="AC19" s="23">
        <f t="shared" si="25"/>
        <v>0</v>
      </c>
      <c r="AD19" s="23">
        <f t="shared" si="26"/>
        <v>0</v>
      </c>
      <c r="AE19" s="23">
        <f t="shared" si="27"/>
        <v>0</v>
      </c>
      <c r="AF19" s="23">
        <f t="shared" si="28"/>
        <v>0</v>
      </c>
      <c r="AG19" s="23">
        <f t="shared" si="29"/>
        <v>0</v>
      </c>
      <c r="AH19" s="23">
        <f t="shared" si="30"/>
        <v>0</v>
      </c>
      <c r="AI19" s="23">
        <f t="shared" si="31"/>
        <v>0</v>
      </c>
      <c r="AJ19" s="23">
        <f t="shared" si="32"/>
        <v>0</v>
      </c>
      <c r="AK19" s="23">
        <f t="shared" si="33"/>
        <v>0</v>
      </c>
      <c r="AL19" s="23">
        <f t="shared" si="34"/>
        <v>0</v>
      </c>
      <c r="AM19" s="23">
        <f t="shared" si="35"/>
        <v>0</v>
      </c>
      <c r="AN19" s="23">
        <f t="shared" si="36"/>
        <v>0</v>
      </c>
      <c r="AO19" s="23">
        <f t="shared" si="37"/>
        <v>0</v>
      </c>
      <c r="AP19" s="23">
        <f t="shared" si="38"/>
        <v>0</v>
      </c>
    </row>
    <row r="20" spans="1:42" s="2" customFormat="1" ht="64.5" customHeight="1" thickBot="1">
      <c r="A20" s="7">
        <v>16</v>
      </c>
      <c r="B20" s="10" t="s">
        <v>17</v>
      </c>
      <c r="C20" s="18" t="s">
        <v>10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64">
        <v>5</v>
      </c>
      <c r="K20" s="55">
        <v>2</v>
      </c>
      <c r="L20" s="29">
        <v>0</v>
      </c>
      <c r="M20" s="29">
        <v>0</v>
      </c>
      <c r="N20" s="55">
        <v>2</v>
      </c>
      <c r="O20" s="30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51">
        <f t="shared" si="20"/>
        <v>9</v>
      </c>
      <c r="W20" s="19"/>
      <c r="X20" s="20">
        <f t="shared" si="1"/>
        <v>0</v>
      </c>
      <c r="Y20" s="23">
        <f t="shared" si="21"/>
        <v>0</v>
      </c>
      <c r="Z20" s="23">
        <f t="shared" si="22"/>
        <v>0</v>
      </c>
      <c r="AA20" s="23">
        <f t="shared" si="23"/>
        <v>0</v>
      </c>
      <c r="AB20" s="23">
        <f t="shared" si="24"/>
        <v>0</v>
      </c>
      <c r="AC20" s="23">
        <f t="shared" si="25"/>
        <v>0</v>
      </c>
      <c r="AD20" s="23">
        <f t="shared" si="26"/>
        <v>0</v>
      </c>
      <c r="AE20" s="23">
        <f t="shared" si="27"/>
        <v>0</v>
      </c>
      <c r="AF20" s="23">
        <f t="shared" si="28"/>
        <v>0</v>
      </c>
      <c r="AG20" s="23">
        <f t="shared" si="29"/>
        <v>0</v>
      </c>
      <c r="AH20" s="23">
        <f t="shared" si="30"/>
        <v>0</v>
      </c>
      <c r="AI20" s="23">
        <f t="shared" si="31"/>
        <v>0</v>
      </c>
      <c r="AJ20" s="23">
        <f t="shared" si="32"/>
        <v>0</v>
      </c>
      <c r="AK20" s="23">
        <f t="shared" si="33"/>
        <v>0</v>
      </c>
      <c r="AL20" s="23">
        <f t="shared" si="34"/>
        <v>0</v>
      </c>
      <c r="AM20" s="23">
        <f t="shared" si="35"/>
        <v>0</v>
      </c>
      <c r="AN20" s="23">
        <f t="shared" si="36"/>
        <v>0</v>
      </c>
      <c r="AO20" s="23">
        <f t="shared" si="37"/>
        <v>0</v>
      </c>
      <c r="AP20" s="23">
        <f t="shared" si="38"/>
        <v>0</v>
      </c>
    </row>
    <row r="21" spans="1:42" s="2" customFormat="1" ht="64.5" customHeight="1" thickBot="1">
      <c r="A21" s="7">
        <v>17</v>
      </c>
      <c r="B21" s="10" t="s">
        <v>18</v>
      </c>
      <c r="C21" s="18" t="s">
        <v>11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55">
        <v>1</v>
      </c>
      <c r="L21" s="29">
        <v>0</v>
      </c>
      <c r="M21" s="29">
        <v>0</v>
      </c>
      <c r="N21" s="35">
        <v>0</v>
      </c>
      <c r="O21" s="30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51">
        <f t="shared" si="20"/>
        <v>1</v>
      </c>
      <c r="W21" s="19"/>
      <c r="X21" s="20">
        <f t="shared" si="1"/>
        <v>0</v>
      </c>
      <c r="Y21" s="23">
        <f t="shared" si="21"/>
        <v>0</v>
      </c>
      <c r="Z21" s="23">
        <f t="shared" si="22"/>
        <v>0</v>
      </c>
      <c r="AA21" s="23">
        <f t="shared" si="23"/>
        <v>0</v>
      </c>
      <c r="AB21" s="23">
        <f t="shared" si="24"/>
        <v>0</v>
      </c>
      <c r="AC21" s="23">
        <f t="shared" si="25"/>
        <v>0</v>
      </c>
      <c r="AD21" s="23">
        <f t="shared" si="26"/>
        <v>0</v>
      </c>
      <c r="AE21" s="23">
        <f t="shared" si="27"/>
        <v>0</v>
      </c>
      <c r="AF21" s="23">
        <f t="shared" si="28"/>
        <v>0</v>
      </c>
      <c r="AG21" s="23">
        <f t="shared" si="29"/>
        <v>0</v>
      </c>
      <c r="AH21" s="23">
        <f t="shared" si="30"/>
        <v>0</v>
      </c>
      <c r="AI21" s="23">
        <f t="shared" si="31"/>
        <v>0</v>
      </c>
      <c r="AJ21" s="23">
        <f t="shared" si="32"/>
        <v>0</v>
      </c>
      <c r="AK21" s="23">
        <f t="shared" si="33"/>
        <v>0</v>
      </c>
      <c r="AL21" s="23">
        <f t="shared" si="34"/>
        <v>0</v>
      </c>
      <c r="AM21" s="23">
        <f t="shared" si="35"/>
        <v>0</v>
      </c>
      <c r="AN21" s="23">
        <f t="shared" si="36"/>
        <v>0</v>
      </c>
      <c r="AO21" s="23">
        <f t="shared" si="37"/>
        <v>0</v>
      </c>
      <c r="AP21" s="23">
        <f t="shared" si="38"/>
        <v>0</v>
      </c>
    </row>
    <row r="22" spans="1:42" s="2" customFormat="1" ht="54.75" customHeight="1" thickBot="1">
      <c r="A22" s="7">
        <v>18</v>
      </c>
      <c r="B22" s="8" t="s">
        <v>19</v>
      </c>
      <c r="C22" s="18" t="s">
        <v>11</v>
      </c>
      <c r="D22" s="29">
        <v>0</v>
      </c>
      <c r="E22" s="30">
        <v>0</v>
      </c>
      <c r="F22" s="55">
        <v>1</v>
      </c>
      <c r="G22" s="30">
        <v>0</v>
      </c>
      <c r="H22" s="30">
        <v>0</v>
      </c>
      <c r="I22" s="30">
        <v>0</v>
      </c>
      <c r="J22" s="29">
        <v>0</v>
      </c>
      <c r="K22" s="29">
        <v>0</v>
      </c>
      <c r="L22" s="29">
        <v>0</v>
      </c>
      <c r="M22" s="29">
        <v>0</v>
      </c>
      <c r="N22" s="35">
        <v>0</v>
      </c>
      <c r="O22" s="30">
        <v>0</v>
      </c>
      <c r="P22" s="30">
        <v>0</v>
      </c>
      <c r="Q22" s="29">
        <v>0</v>
      </c>
      <c r="R22" s="29">
        <v>0</v>
      </c>
      <c r="S22" s="30">
        <v>0</v>
      </c>
      <c r="T22" s="30">
        <v>0</v>
      </c>
      <c r="U22" s="30">
        <v>0</v>
      </c>
      <c r="V22" s="51">
        <f t="shared" si="20"/>
        <v>1</v>
      </c>
      <c r="W22" s="19"/>
      <c r="X22" s="20">
        <f t="shared" si="1"/>
        <v>0</v>
      </c>
      <c r="Y22" s="23">
        <f t="shared" si="21"/>
        <v>0</v>
      </c>
      <c r="Z22" s="23">
        <f t="shared" si="22"/>
        <v>0</v>
      </c>
      <c r="AA22" s="23">
        <f t="shared" si="23"/>
        <v>0</v>
      </c>
      <c r="AB22" s="23">
        <f t="shared" si="24"/>
        <v>0</v>
      </c>
      <c r="AC22" s="23">
        <f t="shared" si="25"/>
        <v>0</v>
      </c>
      <c r="AD22" s="23">
        <f t="shared" si="26"/>
        <v>0</v>
      </c>
      <c r="AE22" s="23">
        <f t="shared" si="27"/>
        <v>0</v>
      </c>
      <c r="AF22" s="23">
        <f t="shared" si="28"/>
        <v>0</v>
      </c>
      <c r="AG22" s="23">
        <f t="shared" si="29"/>
        <v>0</v>
      </c>
      <c r="AH22" s="23">
        <f t="shared" si="30"/>
        <v>0</v>
      </c>
      <c r="AI22" s="23">
        <f t="shared" si="31"/>
        <v>0</v>
      </c>
      <c r="AJ22" s="23">
        <f t="shared" si="32"/>
        <v>0</v>
      </c>
      <c r="AK22" s="23">
        <f t="shared" si="33"/>
        <v>0</v>
      </c>
      <c r="AL22" s="23">
        <f t="shared" si="34"/>
        <v>0</v>
      </c>
      <c r="AM22" s="23">
        <f t="shared" si="35"/>
        <v>0</v>
      </c>
      <c r="AN22" s="23">
        <f t="shared" si="36"/>
        <v>0</v>
      </c>
      <c r="AO22" s="23">
        <f t="shared" si="37"/>
        <v>0</v>
      </c>
      <c r="AP22" s="23">
        <f t="shared" si="38"/>
        <v>0</v>
      </c>
    </row>
    <row r="23" spans="1:42" s="2" customFormat="1" ht="55.5" customHeight="1" thickBot="1">
      <c r="A23" s="7">
        <v>19</v>
      </c>
      <c r="B23" s="12" t="s">
        <v>20</v>
      </c>
      <c r="C23" s="18" t="s">
        <v>11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55">
        <v>1</v>
      </c>
      <c r="O23" s="56">
        <v>1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51">
        <f t="shared" si="20"/>
        <v>2</v>
      </c>
      <c r="W23" s="19"/>
      <c r="X23" s="20">
        <f t="shared" si="1"/>
        <v>0</v>
      </c>
      <c r="Y23" s="23">
        <f t="shared" si="21"/>
        <v>0</v>
      </c>
      <c r="Z23" s="23">
        <f t="shared" si="22"/>
        <v>0</v>
      </c>
      <c r="AA23" s="23">
        <f t="shared" si="23"/>
        <v>0</v>
      </c>
      <c r="AB23" s="23">
        <f t="shared" si="24"/>
        <v>0</v>
      </c>
      <c r="AC23" s="23">
        <f t="shared" si="25"/>
        <v>0</v>
      </c>
      <c r="AD23" s="23">
        <f t="shared" si="26"/>
        <v>0</v>
      </c>
      <c r="AE23" s="23">
        <f t="shared" si="27"/>
        <v>0</v>
      </c>
      <c r="AF23" s="23">
        <f t="shared" si="28"/>
        <v>0</v>
      </c>
      <c r="AG23" s="23">
        <f t="shared" si="29"/>
        <v>0</v>
      </c>
      <c r="AH23" s="23">
        <f t="shared" si="30"/>
        <v>0</v>
      </c>
      <c r="AI23" s="23">
        <f t="shared" si="31"/>
        <v>0</v>
      </c>
      <c r="AJ23" s="23">
        <f t="shared" si="32"/>
        <v>0</v>
      </c>
      <c r="AK23" s="23">
        <f t="shared" si="33"/>
        <v>0</v>
      </c>
      <c r="AL23" s="23">
        <f t="shared" si="34"/>
        <v>0</v>
      </c>
      <c r="AM23" s="23">
        <f t="shared" si="35"/>
        <v>0</v>
      </c>
      <c r="AN23" s="23">
        <f t="shared" si="36"/>
        <v>0</v>
      </c>
      <c r="AO23" s="23">
        <f t="shared" si="37"/>
        <v>0</v>
      </c>
      <c r="AP23" s="23">
        <f t="shared" si="38"/>
        <v>0</v>
      </c>
    </row>
    <row r="24" spans="1:42" s="2" customFormat="1" ht="56.25" customHeight="1" thickBot="1">
      <c r="A24" s="7">
        <v>20</v>
      </c>
      <c r="B24" s="12" t="s">
        <v>21</v>
      </c>
      <c r="C24" s="18" t="s">
        <v>11</v>
      </c>
      <c r="D24" s="55">
        <v>3</v>
      </c>
      <c r="E24" s="29">
        <v>0</v>
      </c>
      <c r="F24" s="29">
        <v>0</v>
      </c>
      <c r="G24" s="29">
        <v>0</v>
      </c>
      <c r="H24" s="29">
        <v>0</v>
      </c>
      <c r="I24" s="55">
        <v>2</v>
      </c>
      <c r="J24" s="55">
        <v>2</v>
      </c>
      <c r="K24" s="55">
        <v>5</v>
      </c>
      <c r="L24" s="29">
        <v>0</v>
      </c>
      <c r="M24" s="55">
        <v>1</v>
      </c>
      <c r="N24" s="55">
        <v>3</v>
      </c>
      <c r="O24" s="56">
        <v>2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55">
        <v>2</v>
      </c>
      <c r="V24" s="51">
        <f t="shared" ref="V24:V31" si="39">SUM(D24:U24)</f>
        <v>20</v>
      </c>
      <c r="W24" s="19"/>
      <c r="X24" s="20">
        <f t="shared" si="1"/>
        <v>0</v>
      </c>
      <c r="Y24" s="23">
        <f t="shared" ref="Y24:Y31" si="40">PRODUCT(D24*$W24)</f>
        <v>0</v>
      </c>
      <c r="Z24" s="23">
        <f t="shared" ref="Z24:Z31" si="41">PRODUCT(E24*$W24)</f>
        <v>0</v>
      </c>
      <c r="AA24" s="23">
        <f t="shared" ref="AA24:AA31" si="42">PRODUCT(F24*$W24)</f>
        <v>0</v>
      </c>
      <c r="AB24" s="23">
        <f t="shared" ref="AB24:AB31" si="43">PRODUCT(G24*$W24)</f>
        <v>0</v>
      </c>
      <c r="AC24" s="23">
        <f t="shared" ref="AC24:AC31" si="44">PRODUCT(H24*$W24)</f>
        <v>0</v>
      </c>
      <c r="AD24" s="23">
        <f t="shared" ref="AD24:AD31" si="45">PRODUCT(I24*$W24)</f>
        <v>0</v>
      </c>
      <c r="AE24" s="23">
        <f t="shared" ref="AE24:AE31" si="46">PRODUCT(J24*$W24)</f>
        <v>0</v>
      </c>
      <c r="AF24" s="23">
        <f t="shared" ref="AF24:AF31" si="47">PRODUCT(K24*$W24)</f>
        <v>0</v>
      </c>
      <c r="AG24" s="23">
        <f t="shared" ref="AG24:AG31" si="48">PRODUCT(L24*$W24)</f>
        <v>0</v>
      </c>
      <c r="AH24" s="23">
        <f t="shared" ref="AH24:AH31" si="49">PRODUCT(M24*$W24)</f>
        <v>0</v>
      </c>
      <c r="AI24" s="23">
        <f t="shared" ref="AI24:AI31" si="50">PRODUCT(N24*$W24)</f>
        <v>0</v>
      </c>
      <c r="AJ24" s="23">
        <f t="shared" ref="AJ24:AJ31" si="51">PRODUCT(O24*$W24)</f>
        <v>0</v>
      </c>
      <c r="AK24" s="23">
        <f t="shared" ref="AK24:AK31" si="52">PRODUCT(P24*$W24)</f>
        <v>0</v>
      </c>
      <c r="AL24" s="23">
        <f t="shared" ref="AL24:AL31" si="53">PRODUCT(Q24*$W24)</f>
        <v>0</v>
      </c>
      <c r="AM24" s="23">
        <f t="shared" ref="AM24:AM31" si="54">PRODUCT(R24*$W24)</f>
        <v>0</v>
      </c>
      <c r="AN24" s="23">
        <f t="shared" ref="AN24:AN31" si="55">PRODUCT(S24*$W24)</f>
        <v>0</v>
      </c>
      <c r="AO24" s="23">
        <f t="shared" ref="AO24:AO31" si="56">PRODUCT(T24*$W24)</f>
        <v>0</v>
      </c>
      <c r="AP24" s="23">
        <f t="shared" ref="AP24:AP31" si="57">PRODUCT(U24*$W24)</f>
        <v>0</v>
      </c>
    </row>
    <row r="25" spans="1:42" s="2" customFormat="1" ht="64.5" customHeight="1" thickBot="1">
      <c r="A25" s="7">
        <v>21</v>
      </c>
      <c r="B25" s="13" t="s">
        <v>22</v>
      </c>
      <c r="C25" s="18" t="s">
        <v>11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35">
        <v>0</v>
      </c>
      <c r="O25" s="56">
        <v>1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51">
        <f t="shared" si="39"/>
        <v>1</v>
      </c>
      <c r="W25" s="19"/>
      <c r="X25" s="20">
        <f t="shared" ref="X25:X56" si="58">V25*W25</f>
        <v>0</v>
      </c>
      <c r="Y25" s="23">
        <f t="shared" si="40"/>
        <v>0</v>
      </c>
      <c r="Z25" s="23">
        <f t="shared" si="41"/>
        <v>0</v>
      </c>
      <c r="AA25" s="23">
        <f t="shared" si="42"/>
        <v>0</v>
      </c>
      <c r="AB25" s="23">
        <f t="shared" si="43"/>
        <v>0</v>
      </c>
      <c r="AC25" s="23">
        <f t="shared" si="44"/>
        <v>0</v>
      </c>
      <c r="AD25" s="23">
        <f t="shared" si="45"/>
        <v>0</v>
      </c>
      <c r="AE25" s="23">
        <f t="shared" si="46"/>
        <v>0</v>
      </c>
      <c r="AF25" s="23">
        <f t="shared" si="47"/>
        <v>0</v>
      </c>
      <c r="AG25" s="23">
        <f t="shared" si="48"/>
        <v>0</v>
      </c>
      <c r="AH25" s="23">
        <f t="shared" si="49"/>
        <v>0</v>
      </c>
      <c r="AI25" s="23">
        <f t="shared" si="50"/>
        <v>0</v>
      </c>
      <c r="AJ25" s="23">
        <f t="shared" si="51"/>
        <v>0</v>
      </c>
      <c r="AK25" s="23">
        <f t="shared" si="52"/>
        <v>0</v>
      </c>
      <c r="AL25" s="23">
        <f t="shared" si="53"/>
        <v>0</v>
      </c>
      <c r="AM25" s="23">
        <f t="shared" si="54"/>
        <v>0</v>
      </c>
      <c r="AN25" s="23">
        <f t="shared" si="55"/>
        <v>0</v>
      </c>
      <c r="AO25" s="23">
        <f t="shared" si="56"/>
        <v>0</v>
      </c>
      <c r="AP25" s="23">
        <f t="shared" si="57"/>
        <v>0</v>
      </c>
    </row>
    <row r="26" spans="1:42" s="2" customFormat="1" ht="52.5" customHeight="1" thickBot="1">
      <c r="A26" s="7">
        <v>22</v>
      </c>
      <c r="B26" s="12" t="s">
        <v>156</v>
      </c>
      <c r="C26" s="18" t="s">
        <v>14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30">
        <v>0</v>
      </c>
      <c r="J26" s="29">
        <v>0</v>
      </c>
      <c r="K26" s="55">
        <v>2</v>
      </c>
      <c r="L26" s="29">
        <v>0</v>
      </c>
      <c r="M26" s="29">
        <v>0</v>
      </c>
      <c r="N26" s="35">
        <v>0</v>
      </c>
      <c r="O26" s="30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51">
        <f t="shared" si="39"/>
        <v>2</v>
      </c>
      <c r="W26" s="19"/>
      <c r="X26" s="20">
        <f t="shared" si="58"/>
        <v>0</v>
      </c>
      <c r="Y26" s="23">
        <f t="shared" si="40"/>
        <v>0</v>
      </c>
      <c r="Z26" s="23">
        <f t="shared" si="41"/>
        <v>0</v>
      </c>
      <c r="AA26" s="23">
        <f t="shared" si="42"/>
        <v>0</v>
      </c>
      <c r="AB26" s="23">
        <f t="shared" si="43"/>
        <v>0</v>
      </c>
      <c r="AC26" s="23">
        <f t="shared" si="44"/>
        <v>0</v>
      </c>
      <c r="AD26" s="23">
        <f t="shared" si="45"/>
        <v>0</v>
      </c>
      <c r="AE26" s="23">
        <f t="shared" si="46"/>
        <v>0</v>
      </c>
      <c r="AF26" s="23">
        <f t="shared" si="47"/>
        <v>0</v>
      </c>
      <c r="AG26" s="23">
        <f t="shared" si="48"/>
        <v>0</v>
      </c>
      <c r="AH26" s="23">
        <f t="shared" si="49"/>
        <v>0</v>
      </c>
      <c r="AI26" s="23">
        <f t="shared" si="50"/>
        <v>0</v>
      </c>
      <c r="AJ26" s="23">
        <f t="shared" si="51"/>
        <v>0</v>
      </c>
      <c r="AK26" s="23">
        <f t="shared" si="52"/>
        <v>0</v>
      </c>
      <c r="AL26" s="23">
        <f t="shared" si="53"/>
        <v>0</v>
      </c>
      <c r="AM26" s="23">
        <f t="shared" si="54"/>
        <v>0</v>
      </c>
      <c r="AN26" s="23">
        <f t="shared" si="55"/>
        <v>0</v>
      </c>
      <c r="AO26" s="23">
        <f t="shared" si="56"/>
        <v>0</v>
      </c>
      <c r="AP26" s="23">
        <f t="shared" si="57"/>
        <v>0</v>
      </c>
    </row>
    <row r="27" spans="1:42" s="2" customFormat="1" ht="64.5" customHeight="1" thickBot="1">
      <c r="A27" s="7">
        <v>23</v>
      </c>
      <c r="B27" s="12" t="s">
        <v>23</v>
      </c>
      <c r="C27" s="18" t="s">
        <v>10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55">
        <v>30</v>
      </c>
      <c r="N27" s="55">
        <v>20</v>
      </c>
      <c r="O27" s="30">
        <v>0</v>
      </c>
      <c r="P27" s="29">
        <v>0</v>
      </c>
      <c r="Q27" s="55">
        <v>20</v>
      </c>
      <c r="R27" s="29">
        <v>0</v>
      </c>
      <c r="S27" s="29">
        <v>0</v>
      </c>
      <c r="T27" s="55">
        <v>25</v>
      </c>
      <c r="U27" s="55">
        <v>30</v>
      </c>
      <c r="V27" s="51">
        <f t="shared" si="39"/>
        <v>125</v>
      </c>
      <c r="W27" s="19"/>
      <c r="X27" s="20">
        <f t="shared" si="58"/>
        <v>0</v>
      </c>
      <c r="Y27" s="23">
        <f t="shared" si="40"/>
        <v>0</v>
      </c>
      <c r="Z27" s="23">
        <f t="shared" si="41"/>
        <v>0</v>
      </c>
      <c r="AA27" s="23">
        <f t="shared" si="42"/>
        <v>0</v>
      </c>
      <c r="AB27" s="23">
        <f t="shared" si="43"/>
        <v>0</v>
      </c>
      <c r="AC27" s="23">
        <f t="shared" si="44"/>
        <v>0</v>
      </c>
      <c r="AD27" s="23">
        <f t="shared" si="45"/>
        <v>0</v>
      </c>
      <c r="AE27" s="23">
        <f t="shared" si="46"/>
        <v>0</v>
      </c>
      <c r="AF27" s="23">
        <f t="shared" si="47"/>
        <v>0</v>
      </c>
      <c r="AG27" s="23">
        <f t="shared" si="48"/>
        <v>0</v>
      </c>
      <c r="AH27" s="23">
        <f t="shared" si="49"/>
        <v>0</v>
      </c>
      <c r="AI27" s="23">
        <f t="shared" si="50"/>
        <v>0</v>
      </c>
      <c r="AJ27" s="23">
        <f t="shared" si="51"/>
        <v>0</v>
      </c>
      <c r="AK27" s="23">
        <f t="shared" si="52"/>
        <v>0</v>
      </c>
      <c r="AL27" s="23">
        <f t="shared" si="53"/>
        <v>0</v>
      </c>
      <c r="AM27" s="23">
        <f t="shared" si="54"/>
        <v>0</v>
      </c>
      <c r="AN27" s="23">
        <f t="shared" si="55"/>
        <v>0</v>
      </c>
      <c r="AO27" s="23">
        <f t="shared" si="56"/>
        <v>0</v>
      </c>
      <c r="AP27" s="23">
        <f t="shared" si="57"/>
        <v>0</v>
      </c>
    </row>
    <row r="28" spans="1:42" s="2" customFormat="1" ht="64.5" customHeight="1" thickBot="1">
      <c r="A28" s="7">
        <v>24</v>
      </c>
      <c r="B28" s="12" t="s">
        <v>24</v>
      </c>
      <c r="C28" s="18" t="s">
        <v>11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35">
        <v>0</v>
      </c>
      <c r="O28" s="56">
        <v>1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51">
        <f t="shared" si="39"/>
        <v>1</v>
      </c>
      <c r="W28" s="19"/>
      <c r="X28" s="20">
        <f t="shared" si="58"/>
        <v>0</v>
      </c>
      <c r="Y28" s="23">
        <f t="shared" si="40"/>
        <v>0</v>
      </c>
      <c r="Z28" s="23">
        <f t="shared" si="41"/>
        <v>0</v>
      </c>
      <c r="AA28" s="23">
        <f t="shared" si="42"/>
        <v>0</v>
      </c>
      <c r="AB28" s="23">
        <f t="shared" si="43"/>
        <v>0</v>
      </c>
      <c r="AC28" s="23">
        <f t="shared" si="44"/>
        <v>0</v>
      </c>
      <c r="AD28" s="23">
        <f t="shared" si="45"/>
        <v>0</v>
      </c>
      <c r="AE28" s="23">
        <f t="shared" si="46"/>
        <v>0</v>
      </c>
      <c r="AF28" s="23">
        <f t="shared" si="47"/>
        <v>0</v>
      </c>
      <c r="AG28" s="23">
        <f t="shared" si="48"/>
        <v>0</v>
      </c>
      <c r="AH28" s="23">
        <f t="shared" si="49"/>
        <v>0</v>
      </c>
      <c r="AI28" s="23">
        <f t="shared" si="50"/>
        <v>0</v>
      </c>
      <c r="AJ28" s="23">
        <f t="shared" si="51"/>
        <v>0</v>
      </c>
      <c r="AK28" s="23">
        <f t="shared" si="52"/>
        <v>0</v>
      </c>
      <c r="AL28" s="23">
        <f t="shared" si="53"/>
        <v>0</v>
      </c>
      <c r="AM28" s="23">
        <f t="shared" si="54"/>
        <v>0</v>
      </c>
      <c r="AN28" s="23">
        <f t="shared" si="55"/>
        <v>0</v>
      </c>
      <c r="AO28" s="23">
        <f t="shared" si="56"/>
        <v>0</v>
      </c>
      <c r="AP28" s="23">
        <f t="shared" si="57"/>
        <v>0</v>
      </c>
    </row>
    <row r="29" spans="1:42" s="2" customFormat="1" ht="64.5" customHeight="1" thickBot="1">
      <c r="A29" s="7">
        <v>25</v>
      </c>
      <c r="B29" s="13" t="s">
        <v>123</v>
      </c>
      <c r="C29" s="18" t="s">
        <v>10</v>
      </c>
      <c r="D29" s="55">
        <v>2</v>
      </c>
      <c r="E29" s="55">
        <v>3</v>
      </c>
      <c r="F29" s="55">
        <v>2</v>
      </c>
      <c r="G29" s="29">
        <v>0</v>
      </c>
      <c r="H29" s="55">
        <v>1</v>
      </c>
      <c r="I29" s="55">
        <v>5</v>
      </c>
      <c r="J29" s="55">
        <v>10</v>
      </c>
      <c r="K29" s="55">
        <v>10</v>
      </c>
      <c r="L29" s="55">
        <v>4</v>
      </c>
      <c r="M29" s="55">
        <v>4</v>
      </c>
      <c r="N29" s="55">
        <v>5</v>
      </c>
      <c r="O29" s="56">
        <v>4</v>
      </c>
      <c r="P29" s="55">
        <v>5</v>
      </c>
      <c r="Q29" s="29">
        <v>0</v>
      </c>
      <c r="R29" s="29">
        <v>0</v>
      </c>
      <c r="S29" s="29">
        <v>0</v>
      </c>
      <c r="T29" s="55">
        <v>10</v>
      </c>
      <c r="U29" s="29">
        <v>0</v>
      </c>
      <c r="V29" s="51">
        <f t="shared" si="39"/>
        <v>65</v>
      </c>
      <c r="W29" s="19"/>
      <c r="X29" s="20">
        <f t="shared" si="58"/>
        <v>0</v>
      </c>
      <c r="Y29" s="23">
        <f t="shared" si="40"/>
        <v>0</v>
      </c>
      <c r="Z29" s="23">
        <f t="shared" si="41"/>
        <v>0</v>
      </c>
      <c r="AA29" s="23">
        <f t="shared" si="42"/>
        <v>0</v>
      </c>
      <c r="AB29" s="23">
        <f t="shared" si="43"/>
        <v>0</v>
      </c>
      <c r="AC29" s="23">
        <f t="shared" si="44"/>
        <v>0</v>
      </c>
      <c r="AD29" s="23">
        <f t="shared" si="45"/>
        <v>0</v>
      </c>
      <c r="AE29" s="23">
        <f t="shared" si="46"/>
        <v>0</v>
      </c>
      <c r="AF29" s="23">
        <f t="shared" si="47"/>
        <v>0</v>
      </c>
      <c r="AG29" s="23">
        <f t="shared" si="48"/>
        <v>0</v>
      </c>
      <c r="AH29" s="23">
        <f t="shared" si="49"/>
        <v>0</v>
      </c>
      <c r="AI29" s="23">
        <f t="shared" si="50"/>
        <v>0</v>
      </c>
      <c r="AJ29" s="23">
        <f t="shared" si="51"/>
        <v>0</v>
      </c>
      <c r="AK29" s="23">
        <f t="shared" si="52"/>
        <v>0</v>
      </c>
      <c r="AL29" s="23">
        <f t="shared" si="53"/>
        <v>0</v>
      </c>
      <c r="AM29" s="23">
        <f t="shared" si="54"/>
        <v>0</v>
      </c>
      <c r="AN29" s="23">
        <f t="shared" si="55"/>
        <v>0</v>
      </c>
      <c r="AO29" s="23">
        <f t="shared" si="56"/>
        <v>0</v>
      </c>
      <c r="AP29" s="23">
        <f t="shared" si="57"/>
        <v>0</v>
      </c>
    </row>
    <row r="30" spans="1:42" s="2" customFormat="1" ht="57" customHeight="1" thickBot="1">
      <c r="A30" s="7">
        <v>26</v>
      </c>
      <c r="B30" s="13" t="s">
        <v>154</v>
      </c>
      <c r="C30" s="18" t="s">
        <v>11</v>
      </c>
      <c r="D30" s="29">
        <v>0</v>
      </c>
      <c r="E30" s="30">
        <v>0</v>
      </c>
      <c r="F30" s="29">
        <v>0</v>
      </c>
      <c r="G30" s="30">
        <v>0</v>
      </c>
      <c r="H30" s="29">
        <v>0</v>
      </c>
      <c r="I30" s="30">
        <v>0</v>
      </c>
      <c r="J30" s="29">
        <v>0</v>
      </c>
      <c r="K30" s="55">
        <v>2</v>
      </c>
      <c r="L30" s="29">
        <v>0</v>
      </c>
      <c r="M30" s="29">
        <v>0</v>
      </c>
      <c r="N30" s="35">
        <v>0</v>
      </c>
      <c r="O30" s="30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30">
        <v>0</v>
      </c>
      <c r="V30" s="51">
        <f t="shared" si="39"/>
        <v>2</v>
      </c>
      <c r="W30" s="19"/>
      <c r="X30" s="20">
        <f t="shared" si="58"/>
        <v>0</v>
      </c>
      <c r="Y30" s="23">
        <f t="shared" si="40"/>
        <v>0</v>
      </c>
      <c r="Z30" s="23">
        <f t="shared" si="41"/>
        <v>0</v>
      </c>
      <c r="AA30" s="23">
        <f t="shared" si="42"/>
        <v>0</v>
      </c>
      <c r="AB30" s="23">
        <f t="shared" si="43"/>
        <v>0</v>
      </c>
      <c r="AC30" s="23">
        <f t="shared" si="44"/>
        <v>0</v>
      </c>
      <c r="AD30" s="23">
        <f t="shared" si="45"/>
        <v>0</v>
      </c>
      <c r="AE30" s="23">
        <f t="shared" si="46"/>
        <v>0</v>
      </c>
      <c r="AF30" s="23">
        <f t="shared" si="47"/>
        <v>0</v>
      </c>
      <c r="AG30" s="23">
        <f t="shared" si="48"/>
        <v>0</v>
      </c>
      <c r="AH30" s="23">
        <f t="shared" si="49"/>
        <v>0</v>
      </c>
      <c r="AI30" s="23">
        <f t="shared" si="50"/>
        <v>0</v>
      </c>
      <c r="AJ30" s="23">
        <f t="shared" si="51"/>
        <v>0</v>
      </c>
      <c r="AK30" s="23">
        <f t="shared" si="52"/>
        <v>0</v>
      </c>
      <c r="AL30" s="23">
        <f t="shared" si="53"/>
        <v>0</v>
      </c>
      <c r="AM30" s="23">
        <f t="shared" si="54"/>
        <v>0</v>
      </c>
      <c r="AN30" s="23">
        <f t="shared" si="55"/>
        <v>0</v>
      </c>
      <c r="AO30" s="23">
        <f t="shared" si="56"/>
        <v>0</v>
      </c>
      <c r="AP30" s="23">
        <f t="shared" si="57"/>
        <v>0</v>
      </c>
    </row>
    <row r="31" spans="1:42" s="2" customFormat="1" ht="64.5" customHeight="1" thickBot="1">
      <c r="A31" s="7">
        <v>27</v>
      </c>
      <c r="B31" s="13" t="s">
        <v>145</v>
      </c>
      <c r="C31" s="18" t="s">
        <v>10</v>
      </c>
      <c r="D31" s="29">
        <v>0</v>
      </c>
      <c r="E31" s="30">
        <v>0</v>
      </c>
      <c r="F31" s="29">
        <v>0</v>
      </c>
      <c r="G31" s="30">
        <v>0</v>
      </c>
      <c r="H31" s="30">
        <v>0</v>
      </c>
      <c r="I31" s="30">
        <v>0</v>
      </c>
      <c r="J31" s="29">
        <v>0</v>
      </c>
      <c r="K31" s="55">
        <v>2</v>
      </c>
      <c r="L31" s="55">
        <v>1</v>
      </c>
      <c r="M31" s="56">
        <v>1</v>
      </c>
      <c r="N31" s="55">
        <v>2</v>
      </c>
      <c r="O31" s="30">
        <v>0</v>
      </c>
      <c r="P31" s="29">
        <v>0</v>
      </c>
      <c r="Q31" s="29">
        <v>0</v>
      </c>
      <c r="R31" s="29">
        <v>0</v>
      </c>
      <c r="S31" s="30">
        <v>0</v>
      </c>
      <c r="T31" s="29">
        <v>0</v>
      </c>
      <c r="U31" s="30">
        <v>0</v>
      </c>
      <c r="V31" s="51">
        <f t="shared" si="39"/>
        <v>6</v>
      </c>
      <c r="W31" s="19"/>
      <c r="X31" s="20">
        <f t="shared" si="58"/>
        <v>0</v>
      </c>
      <c r="Y31" s="23">
        <f t="shared" si="40"/>
        <v>0</v>
      </c>
      <c r="Z31" s="23">
        <f t="shared" si="41"/>
        <v>0</v>
      </c>
      <c r="AA31" s="23">
        <f t="shared" si="42"/>
        <v>0</v>
      </c>
      <c r="AB31" s="23">
        <f t="shared" si="43"/>
        <v>0</v>
      </c>
      <c r="AC31" s="23">
        <f t="shared" si="44"/>
        <v>0</v>
      </c>
      <c r="AD31" s="23">
        <f t="shared" si="45"/>
        <v>0</v>
      </c>
      <c r="AE31" s="23">
        <f t="shared" si="46"/>
        <v>0</v>
      </c>
      <c r="AF31" s="23">
        <f t="shared" si="47"/>
        <v>0</v>
      </c>
      <c r="AG31" s="23">
        <f t="shared" si="48"/>
        <v>0</v>
      </c>
      <c r="AH31" s="23">
        <f t="shared" si="49"/>
        <v>0</v>
      </c>
      <c r="AI31" s="23">
        <f t="shared" si="50"/>
        <v>0</v>
      </c>
      <c r="AJ31" s="23">
        <f t="shared" si="51"/>
        <v>0</v>
      </c>
      <c r="AK31" s="23">
        <f t="shared" si="52"/>
        <v>0</v>
      </c>
      <c r="AL31" s="23">
        <f t="shared" si="53"/>
        <v>0</v>
      </c>
      <c r="AM31" s="23">
        <f t="shared" si="54"/>
        <v>0</v>
      </c>
      <c r="AN31" s="23">
        <f t="shared" si="55"/>
        <v>0</v>
      </c>
      <c r="AO31" s="23">
        <f t="shared" si="56"/>
        <v>0</v>
      </c>
      <c r="AP31" s="23">
        <f t="shared" si="57"/>
        <v>0</v>
      </c>
    </row>
    <row r="32" spans="1:42" s="2" customFormat="1" ht="64.5" customHeight="1" thickBot="1">
      <c r="A32" s="7">
        <v>28</v>
      </c>
      <c r="B32" s="12" t="s">
        <v>28</v>
      </c>
      <c r="C32" s="18" t="s">
        <v>10</v>
      </c>
      <c r="D32" s="29">
        <v>0</v>
      </c>
      <c r="E32" s="55">
        <v>5</v>
      </c>
      <c r="F32" s="64">
        <v>30</v>
      </c>
      <c r="G32" s="55">
        <v>10</v>
      </c>
      <c r="H32" s="55">
        <v>10</v>
      </c>
      <c r="I32" s="64">
        <v>30</v>
      </c>
      <c r="J32" s="55">
        <v>5</v>
      </c>
      <c r="K32" s="55">
        <v>20</v>
      </c>
      <c r="L32" s="55">
        <v>10</v>
      </c>
      <c r="M32" s="55">
        <v>5</v>
      </c>
      <c r="N32" s="55">
        <v>15</v>
      </c>
      <c r="O32" s="65">
        <v>30</v>
      </c>
      <c r="P32" s="64">
        <v>30</v>
      </c>
      <c r="Q32" s="55">
        <v>5</v>
      </c>
      <c r="R32" s="29">
        <v>0</v>
      </c>
      <c r="S32" s="29">
        <v>0</v>
      </c>
      <c r="T32" s="55">
        <v>20</v>
      </c>
      <c r="U32" s="55">
        <v>2</v>
      </c>
      <c r="V32" s="51">
        <f t="shared" ref="V32:V46" si="59">SUM(D32:U32)</f>
        <v>227</v>
      </c>
      <c r="W32" s="19"/>
      <c r="X32" s="20">
        <f t="shared" si="58"/>
        <v>0</v>
      </c>
      <c r="Y32" s="23">
        <f t="shared" ref="Y32:Y48" si="60">PRODUCT(D32*$W32)</f>
        <v>0</v>
      </c>
      <c r="Z32" s="23">
        <f t="shared" ref="Z32:Z47" si="61">PRODUCT(E32*$W32)</f>
        <v>0</v>
      </c>
      <c r="AA32" s="23">
        <f t="shared" ref="AA32:AA51" si="62">PRODUCT(F32*$W32)</f>
        <v>0</v>
      </c>
      <c r="AB32" s="23">
        <f t="shared" ref="AB32:AB51" si="63">PRODUCT(G32*$W32)</f>
        <v>0</v>
      </c>
      <c r="AC32" s="23">
        <f t="shared" ref="AC32:AC51" si="64">PRODUCT(H32*$W32)</f>
        <v>0</v>
      </c>
      <c r="AD32" s="23">
        <f t="shared" ref="AD32:AD48" si="65">PRODUCT(I32*$W32)</f>
        <v>0</v>
      </c>
      <c r="AE32" s="23">
        <f t="shared" ref="AE32:AE51" si="66">PRODUCT(J32*$W32)</f>
        <v>0</v>
      </c>
      <c r="AF32" s="23">
        <f t="shared" ref="AF32:AF51" si="67">PRODUCT(K32*$W32)</f>
        <v>0</v>
      </c>
      <c r="AG32" s="23">
        <f t="shared" ref="AG32:AG51" si="68">PRODUCT(L32*$W32)</f>
        <v>0</v>
      </c>
      <c r="AH32" s="23">
        <f t="shared" ref="AH32:AH51" si="69">PRODUCT(M32*$W32)</f>
        <v>0</v>
      </c>
      <c r="AI32" s="23">
        <f t="shared" ref="AI32:AI48" si="70">PRODUCT(N32*$W32)</f>
        <v>0</v>
      </c>
      <c r="AJ32" s="23">
        <f t="shared" ref="AJ32:AJ51" si="71">PRODUCT(O32*$W32)</f>
        <v>0</v>
      </c>
      <c r="AK32" s="23">
        <f t="shared" ref="AK32:AK49" si="72">PRODUCT(P32*$W32)</f>
        <v>0</v>
      </c>
      <c r="AL32" s="23">
        <f t="shared" ref="AL32:AL48" si="73">PRODUCT(Q32*$W32)</f>
        <v>0</v>
      </c>
      <c r="AM32" s="23">
        <f t="shared" ref="AM32:AM51" si="74">PRODUCT(R32*$W32)</f>
        <v>0</v>
      </c>
      <c r="AN32" s="23">
        <f t="shared" ref="AN32:AN48" si="75">PRODUCT(S32*$W32)</f>
        <v>0</v>
      </c>
      <c r="AO32" s="23">
        <f t="shared" ref="AO32:AO47" si="76">PRODUCT(T32*$W32)</f>
        <v>0</v>
      </c>
      <c r="AP32" s="23">
        <f t="shared" ref="AP32:AP47" si="77">PRODUCT(U32*$W32)</f>
        <v>0</v>
      </c>
    </row>
    <row r="33" spans="1:42" s="2" customFormat="1" ht="64.5" customHeight="1" thickBot="1">
      <c r="A33" s="7">
        <v>29</v>
      </c>
      <c r="B33" s="8" t="s">
        <v>29</v>
      </c>
      <c r="C33" s="18" t="s">
        <v>11</v>
      </c>
      <c r="D33" s="29">
        <v>0</v>
      </c>
      <c r="E33" s="30">
        <v>0</v>
      </c>
      <c r="F33" s="55">
        <v>2</v>
      </c>
      <c r="G33" s="29">
        <v>0</v>
      </c>
      <c r="H33" s="29">
        <v>0</v>
      </c>
      <c r="I33" s="30">
        <v>0</v>
      </c>
      <c r="J33" s="29">
        <v>0</v>
      </c>
      <c r="K33" s="55">
        <v>10</v>
      </c>
      <c r="L33" s="29">
        <v>0</v>
      </c>
      <c r="M33" s="29">
        <v>0</v>
      </c>
      <c r="N33" s="55">
        <v>5</v>
      </c>
      <c r="O33" s="30">
        <v>0</v>
      </c>
      <c r="P33" s="30">
        <v>0</v>
      </c>
      <c r="Q33" s="30">
        <v>0</v>
      </c>
      <c r="R33" s="55">
        <v>5</v>
      </c>
      <c r="S33" s="30">
        <v>0</v>
      </c>
      <c r="T33" s="55">
        <v>1</v>
      </c>
      <c r="U33" s="30">
        <v>0</v>
      </c>
      <c r="V33" s="51">
        <f>SUM(D33:U33)</f>
        <v>23</v>
      </c>
      <c r="W33" s="19"/>
      <c r="X33" s="20">
        <f t="shared" si="58"/>
        <v>0</v>
      </c>
      <c r="Y33" s="23">
        <f t="shared" si="60"/>
        <v>0</v>
      </c>
      <c r="Z33" s="23">
        <f t="shared" si="61"/>
        <v>0</v>
      </c>
      <c r="AA33" s="23">
        <f t="shared" si="62"/>
        <v>0</v>
      </c>
      <c r="AB33" s="23">
        <f t="shared" si="63"/>
        <v>0</v>
      </c>
      <c r="AC33" s="23">
        <f t="shared" si="64"/>
        <v>0</v>
      </c>
      <c r="AD33" s="23">
        <f t="shared" si="65"/>
        <v>0</v>
      </c>
      <c r="AE33" s="23">
        <f t="shared" si="66"/>
        <v>0</v>
      </c>
      <c r="AF33" s="23">
        <f t="shared" si="67"/>
        <v>0</v>
      </c>
      <c r="AG33" s="23">
        <f t="shared" si="68"/>
        <v>0</v>
      </c>
      <c r="AH33" s="23">
        <f t="shared" si="69"/>
        <v>0</v>
      </c>
      <c r="AI33" s="23">
        <f t="shared" si="70"/>
        <v>0</v>
      </c>
      <c r="AJ33" s="23">
        <f t="shared" si="71"/>
        <v>0</v>
      </c>
      <c r="AK33" s="23">
        <f t="shared" si="72"/>
        <v>0</v>
      </c>
      <c r="AL33" s="23">
        <f t="shared" si="73"/>
        <v>0</v>
      </c>
      <c r="AM33" s="23">
        <f t="shared" si="74"/>
        <v>0</v>
      </c>
      <c r="AN33" s="23">
        <f t="shared" si="75"/>
        <v>0</v>
      </c>
      <c r="AO33" s="23">
        <f t="shared" si="76"/>
        <v>0</v>
      </c>
      <c r="AP33" s="23">
        <f t="shared" si="77"/>
        <v>0</v>
      </c>
    </row>
    <row r="34" spans="1:42" s="2" customFormat="1" ht="64.5" customHeight="1" thickBot="1">
      <c r="A34" s="7">
        <v>30</v>
      </c>
      <c r="B34" s="10" t="s">
        <v>30</v>
      </c>
      <c r="C34" s="18" t="s">
        <v>11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30">
        <v>0</v>
      </c>
      <c r="J34" s="29">
        <v>0</v>
      </c>
      <c r="K34" s="55">
        <v>10</v>
      </c>
      <c r="L34" s="29">
        <v>0</v>
      </c>
      <c r="M34" s="29">
        <v>0</v>
      </c>
      <c r="N34" s="55">
        <v>5</v>
      </c>
      <c r="O34" s="30">
        <v>0</v>
      </c>
      <c r="P34" s="30">
        <v>0</v>
      </c>
      <c r="Q34" s="30">
        <v>0</v>
      </c>
      <c r="R34" s="55">
        <v>10</v>
      </c>
      <c r="S34" s="30">
        <v>0</v>
      </c>
      <c r="T34" s="55">
        <v>1</v>
      </c>
      <c r="U34" s="30">
        <v>0</v>
      </c>
      <c r="V34" s="51">
        <f t="shared" si="59"/>
        <v>26</v>
      </c>
      <c r="W34" s="19"/>
      <c r="X34" s="20">
        <f t="shared" si="58"/>
        <v>0</v>
      </c>
      <c r="Y34" s="23">
        <f t="shared" si="60"/>
        <v>0</v>
      </c>
      <c r="Z34" s="23">
        <f t="shared" si="61"/>
        <v>0</v>
      </c>
      <c r="AA34" s="23">
        <f t="shared" si="62"/>
        <v>0</v>
      </c>
      <c r="AB34" s="23">
        <f t="shared" si="63"/>
        <v>0</v>
      </c>
      <c r="AC34" s="23">
        <f t="shared" si="64"/>
        <v>0</v>
      </c>
      <c r="AD34" s="23">
        <f t="shared" si="65"/>
        <v>0</v>
      </c>
      <c r="AE34" s="23">
        <f t="shared" si="66"/>
        <v>0</v>
      </c>
      <c r="AF34" s="23">
        <f t="shared" si="67"/>
        <v>0</v>
      </c>
      <c r="AG34" s="23">
        <f t="shared" si="68"/>
        <v>0</v>
      </c>
      <c r="AH34" s="23">
        <f t="shared" si="69"/>
        <v>0</v>
      </c>
      <c r="AI34" s="23">
        <f t="shared" si="70"/>
        <v>0</v>
      </c>
      <c r="AJ34" s="23">
        <f t="shared" si="71"/>
        <v>0</v>
      </c>
      <c r="AK34" s="23">
        <f t="shared" si="72"/>
        <v>0</v>
      </c>
      <c r="AL34" s="23">
        <f t="shared" si="73"/>
        <v>0</v>
      </c>
      <c r="AM34" s="23">
        <f t="shared" si="74"/>
        <v>0</v>
      </c>
      <c r="AN34" s="23">
        <f t="shared" si="75"/>
        <v>0</v>
      </c>
      <c r="AO34" s="23">
        <f t="shared" si="76"/>
        <v>0</v>
      </c>
      <c r="AP34" s="23">
        <f t="shared" si="77"/>
        <v>0</v>
      </c>
    </row>
    <row r="35" spans="1:42" s="2" customFormat="1" ht="64.5" customHeight="1" thickBot="1">
      <c r="A35" s="7">
        <v>31</v>
      </c>
      <c r="B35" s="8" t="s">
        <v>31</v>
      </c>
      <c r="C35" s="18" t="s">
        <v>11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31">
        <v>0</v>
      </c>
      <c r="J35" s="29">
        <v>0</v>
      </c>
      <c r="K35" s="55">
        <v>10</v>
      </c>
      <c r="L35" s="29">
        <v>0</v>
      </c>
      <c r="M35" s="29">
        <v>0</v>
      </c>
      <c r="N35" s="55">
        <v>5</v>
      </c>
      <c r="O35" s="30">
        <v>0</v>
      </c>
      <c r="P35" s="31">
        <v>0</v>
      </c>
      <c r="Q35" s="31">
        <v>0</v>
      </c>
      <c r="R35" s="55">
        <v>10</v>
      </c>
      <c r="S35" s="31">
        <v>0</v>
      </c>
      <c r="T35" s="55">
        <v>1</v>
      </c>
      <c r="U35" s="31">
        <v>0</v>
      </c>
      <c r="V35" s="51">
        <f t="shared" si="59"/>
        <v>26</v>
      </c>
      <c r="W35" s="19"/>
      <c r="X35" s="20">
        <f t="shared" si="58"/>
        <v>0</v>
      </c>
      <c r="Y35" s="23">
        <f t="shared" si="60"/>
        <v>0</v>
      </c>
      <c r="Z35" s="23">
        <f t="shared" si="61"/>
        <v>0</v>
      </c>
      <c r="AA35" s="23">
        <f t="shared" si="62"/>
        <v>0</v>
      </c>
      <c r="AB35" s="23">
        <f t="shared" si="63"/>
        <v>0</v>
      </c>
      <c r="AC35" s="23">
        <f t="shared" si="64"/>
        <v>0</v>
      </c>
      <c r="AD35" s="23">
        <f t="shared" si="65"/>
        <v>0</v>
      </c>
      <c r="AE35" s="23">
        <f t="shared" si="66"/>
        <v>0</v>
      </c>
      <c r="AF35" s="23">
        <f t="shared" si="67"/>
        <v>0</v>
      </c>
      <c r="AG35" s="23">
        <f t="shared" si="68"/>
        <v>0</v>
      </c>
      <c r="AH35" s="23">
        <f t="shared" si="69"/>
        <v>0</v>
      </c>
      <c r="AI35" s="23">
        <f t="shared" si="70"/>
        <v>0</v>
      </c>
      <c r="AJ35" s="23">
        <f t="shared" si="71"/>
        <v>0</v>
      </c>
      <c r="AK35" s="23">
        <f t="shared" si="72"/>
        <v>0</v>
      </c>
      <c r="AL35" s="23">
        <f t="shared" si="73"/>
        <v>0</v>
      </c>
      <c r="AM35" s="23">
        <f t="shared" si="74"/>
        <v>0</v>
      </c>
      <c r="AN35" s="23">
        <f t="shared" si="75"/>
        <v>0</v>
      </c>
      <c r="AO35" s="23">
        <f t="shared" si="76"/>
        <v>0</v>
      </c>
      <c r="AP35" s="23">
        <f t="shared" si="77"/>
        <v>0</v>
      </c>
    </row>
    <row r="36" spans="1:42" s="2" customFormat="1" ht="64.5" customHeight="1" thickBot="1">
      <c r="A36" s="7">
        <v>32</v>
      </c>
      <c r="B36" s="10" t="s">
        <v>32</v>
      </c>
      <c r="C36" s="18" t="s">
        <v>11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30">
        <v>0</v>
      </c>
      <c r="J36" s="29">
        <v>0</v>
      </c>
      <c r="K36" s="55">
        <v>10</v>
      </c>
      <c r="L36" s="29">
        <v>0</v>
      </c>
      <c r="M36" s="30">
        <v>0</v>
      </c>
      <c r="N36" s="55">
        <v>5</v>
      </c>
      <c r="O36" s="30">
        <v>0</v>
      </c>
      <c r="P36" s="30">
        <v>0</v>
      </c>
      <c r="Q36" s="30">
        <v>0</v>
      </c>
      <c r="R36" s="55">
        <v>5</v>
      </c>
      <c r="S36" s="30">
        <v>0</v>
      </c>
      <c r="T36" s="29">
        <v>0</v>
      </c>
      <c r="U36" s="30">
        <v>0</v>
      </c>
      <c r="V36" s="51">
        <f t="shared" si="59"/>
        <v>20</v>
      </c>
      <c r="W36" s="19"/>
      <c r="X36" s="20">
        <f t="shared" si="58"/>
        <v>0</v>
      </c>
      <c r="Y36" s="23">
        <f t="shared" si="60"/>
        <v>0</v>
      </c>
      <c r="Z36" s="23">
        <f t="shared" si="61"/>
        <v>0</v>
      </c>
      <c r="AA36" s="23">
        <f t="shared" si="62"/>
        <v>0</v>
      </c>
      <c r="AB36" s="23">
        <f t="shared" si="63"/>
        <v>0</v>
      </c>
      <c r="AC36" s="23">
        <f t="shared" si="64"/>
        <v>0</v>
      </c>
      <c r="AD36" s="23">
        <f t="shared" si="65"/>
        <v>0</v>
      </c>
      <c r="AE36" s="23">
        <f t="shared" si="66"/>
        <v>0</v>
      </c>
      <c r="AF36" s="23">
        <f t="shared" si="67"/>
        <v>0</v>
      </c>
      <c r="AG36" s="23">
        <f t="shared" si="68"/>
        <v>0</v>
      </c>
      <c r="AH36" s="23">
        <f t="shared" si="69"/>
        <v>0</v>
      </c>
      <c r="AI36" s="23">
        <f t="shared" si="70"/>
        <v>0</v>
      </c>
      <c r="AJ36" s="23">
        <f t="shared" si="71"/>
        <v>0</v>
      </c>
      <c r="AK36" s="23">
        <f t="shared" si="72"/>
        <v>0</v>
      </c>
      <c r="AL36" s="23">
        <f t="shared" si="73"/>
        <v>0</v>
      </c>
      <c r="AM36" s="23">
        <f t="shared" si="74"/>
        <v>0</v>
      </c>
      <c r="AN36" s="23">
        <f t="shared" si="75"/>
        <v>0</v>
      </c>
      <c r="AO36" s="23">
        <f t="shared" si="76"/>
        <v>0</v>
      </c>
      <c r="AP36" s="23">
        <f t="shared" si="77"/>
        <v>0</v>
      </c>
    </row>
    <row r="37" spans="1:42" s="2" customFormat="1" ht="54.75" customHeight="1" thickBot="1">
      <c r="A37" s="7">
        <v>33</v>
      </c>
      <c r="B37" s="10" t="s">
        <v>33</v>
      </c>
      <c r="C37" s="18" t="s">
        <v>10</v>
      </c>
      <c r="D37" s="29">
        <v>0</v>
      </c>
      <c r="E37" s="30">
        <v>0</v>
      </c>
      <c r="F37" s="29">
        <v>0</v>
      </c>
      <c r="G37" s="29">
        <v>0</v>
      </c>
      <c r="H37" s="30">
        <v>0</v>
      </c>
      <c r="I37" s="30">
        <v>0</v>
      </c>
      <c r="J37" s="29">
        <v>0</v>
      </c>
      <c r="K37" s="29">
        <v>0</v>
      </c>
      <c r="L37" s="29">
        <v>0</v>
      </c>
      <c r="M37" s="30">
        <v>0</v>
      </c>
      <c r="N37" s="55">
        <v>20</v>
      </c>
      <c r="O37" s="30">
        <v>0</v>
      </c>
      <c r="P37" s="29">
        <v>0</v>
      </c>
      <c r="Q37" s="29">
        <v>0</v>
      </c>
      <c r="R37" s="29">
        <v>0</v>
      </c>
      <c r="S37" s="30">
        <v>0</v>
      </c>
      <c r="T37" s="29">
        <v>0</v>
      </c>
      <c r="U37" s="30">
        <v>0</v>
      </c>
      <c r="V37" s="51">
        <f t="shared" si="59"/>
        <v>20</v>
      </c>
      <c r="W37" s="19"/>
      <c r="X37" s="20">
        <f t="shared" si="58"/>
        <v>0</v>
      </c>
      <c r="Y37" s="23">
        <f t="shared" si="60"/>
        <v>0</v>
      </c>
      <c r="Z37" s="23">
        <f t="shared" si="61"/>
        <v>0</v>
      </c>
      <c r="AA37" s="23">
        <f t="shared" si="62"/>
        <v>0</v>
      </c>
      <c r="AB37" s="23">
        <f t="shared" si="63"/>
        <v>0</v>
      </c>
      <c r="AC37" s="23">
        <f t="shared" si="64"/>
        <v>0</v>
      </c>
      <c r="AD37" s="23">
        <f t="shared" si="65"/>
        <v>0</v>
      </c>
      <c r="AE37" s="23">
        <f t="shared" si="66"/>
        <v>0</v>
      </c>
      <c r="AF37" s="23">
        <f t="shared" si="67"/>
        <v>0</v>
      </c>
      <c r="AG37" s="23">
        <f t="shared" si="68"/>
        <v>0</v>
      </c>
      <c r="AH37" s="23">
        <f t="shared" si="69"/>
        <v>0</v>
      </c>
      <c r="AI37" s="23">
        <f t="shared" si="70"/>
        <v>0</v>
      </c>
      <c r="AJ37" s="23">
        <f t="shared" si="71"/>
        <v>0</v>
      </c>
      <c r="AK37" s="23">
        <f t="shared" si="72"/>
        <v>0</v>
      </c>
      <c r="AL37" s="23">
        <f t="shared" si="73"/>
        <v>0</v>
      </c>
      <c r="AM37" s="23">
        <f t="shared" si="74"/>
        <v>0</v>
      </c>
      <c r="AN37" s="23">
        <f t="shared" si="75"/>
        <v>0</v>
      </c>
      <c r="AO37" s="23">
        <f t="shared" si="76"/>
        <v>0</v>
      </c>
      <c r="AP37" s="23">
        <f t="shared" si="77"/>
        <v>0</v>
      </c>
    </row>
    <row r="38" spans="1:42" s="2" customFormat="1" ht="47.25" customHeight="1" thickBot="1">
      <c r="A38" s="7">
        <v>34</v>
      </c>
      <c r="B38" s="10" t="s">
        <v>34</v>
      </c>
      <c r="C38" s="18" t="s">
        <v>10</v>
      </c>
      <c r="D38" s="29">
        <v>0</v>
      </c>
      <c r="E38" s="29">
        <v>0</v>
      </c>
      <c r="F38" s="29">
        <v>0</v>
      </c>
      <c r="G38" s="29">
        <v>0</v>
      </c>
      <c r="H38" s="30">
        <v>0</v>
      </c>
      <c r="I38" s="30">
        <v>0</v>
      </c>
      <c r="J38" s="29">
        <v>0</v>
      </c>
      <c r="K38" s="29">
        <v>0</v>
      </c>
      <c r="L38" s="29">
        <v>0</v>
      </c>
      <c r="M38" s="56">
        <v>10</v>
      </c>
      <c r="N38" s="35">
        <v>0</v>
      </c>
      <c r="O38" s="30">
        <v>0</v>
      </c>
      <c r="P38" s="29">
        <v>0</v>
      </c>
      <c r="Q38" s="29">
        <v>0</v>
      </c>
      <c r="R38" s="29">
        <v>0</v>
      </c>
      <c r="S38" s="30">
        <v>0</v>
      </c>
      <c r="T38" s="29">
        <v>0</v>
      </c>
      <c r="U38" s="30">
        <v>0</v>
      </c>
      <c r="V38" s="51">
        <f t="shared" si="59"/>
        <v>10</v>
      </c>
      <c r="W38" s="19"/>
      <c r="X38" s="20">
        <f t="shared" si="58"/>
        <v>0</v>
      </c>
      <c r="Y38" s="23">
        <f t="shared" si="60"/>
        <v>0</v>
      </c>
      <c r="Z38" s="23">
        <f t="shared" si="61"/>
        <v>0</v>
      </c>
      <c r="AA38" s="23">
        <f t="shared" si="62"/>
        <v>0</v>
      </c>
      <c r="AB38" s="23">
        <f t="shared" si="63"/>
        <v>0</v>
      </c>
      <c r="AC38" s="23">
        <f t="shared" si="64"/>
        <v>0</v>
      </c>
      <c r="AD38" s="23">
        <f t="shared" si="65"/>
        <v>0</v>
      </c>
      <c r="AE38" s="23">
        <f t="shared" si="66"/>
        <v>0</v>
      </c>
      <c r="AF38" s="23">
        <f t="shared" si="67"/>
        <v>0</v>
      </c>
      <c r="AG38" s="23">
        <f t="shared" si="68"/>
        <v>0</v>
      </c>
      <c r="AH38" s="23">
        <f t="shared" si="69"/>
        <v>0</v>
      </c>
      <c r="AI38" s="23">
        <f t="shared" si="70"/>
        <v>0</v>
      </c>
      <c r="AJ38" s="23">
        <f t="shared" si="71"/>
        <v>0</v>
      </c>
      <c r="AK38" s="23">
        <f t="shared" si="72"/>
        <v>0</v>
      </c>
      <c r="AL38" s="23">
        <f t="shared" si="73"/>
        <v>0</v>
      </c>
      <c r="AM38" s="23">
        <f t="shared" si="74"/>
        <v>0</v>
      </c>
      <c r="AN38" s="23">
        <f t="shared" si="75"/>
        <v>0</v>
      </c>
      <c r="AO38" s="23">
        <f t="shared" si="76"/>
        <v>0</v>
      </c>
      <c r="AP38" s="23">
        <f t="shared" si="77"/>
        <v>0</v>
      </c>
    </row>
    <row r="39" spans="1:42" s="2" customFormat="1" ht="47.25" customHeight="1" thickBot="1">
      <c r="A39" s="7">
        <v>35</v>
      </c>
      <c r="B39" s="10" t="s">
        <v>164</v>
      </c>
      <c r="C39" s="18" t="s">
        <v>14</v>
      </c>
      <c r="D39" s="29">
        <v>0</v>
      </c>
      <c r="E39" s="29">
        <v>0</v>
      </c>
      <c r="F39" s="29">
        <v>0</v>
      </c>
      <c r="G39" s="29">
        <v>0</v>
      </c>
      <c r="H39" s="30">
        <v>0</v>
      </c>
      <c r="I39" s="30">
        <v>0</v>
      </c>
      <c r="J39" s="29">
        <v>0</v>
      </c>
      <c r="K39" s="29">
        <v>0</v>
      </c>
      <c r="L39" s="29">
        <v>0</v>
      </c>
      <c r="M39" s="31">
        <v>0</v>
      </c>
      <c r="N39" s="55">
        <v>20</v>
      </c>
      <c r="O39" s="30">
        <v>0</v>
      </c>
      <c r="P39" s="29">
        <v>0</v>
      </c>
      <c r="Q39" s="29">
        <v>0</v>
      </c>
      <c r="R39" s="29">
        <v>0</v>
      </c>
      <c r="S39" s="30">
        <v>0</v>
      </c>
      <c r="T39" s="55">
        <v>20</v>
      </c>
      <c r="U39" s="30">
        <v>0</v>
      </c>
      <c r="V39" s="51">
        <f t="shared" si="59"/>
        <v>40</v>
      </c>
      <c r="W39" s="19"/>
      <c r="X39" s="20">
        <f t="shared" si="58"/>
        <v>0</v>
      </c>
      <c r="Y39" s="23">
        <f t="shared" si="60"/>
        <v>0</v>
      </c>
      <c r="Z39" s="23">
        <f t="shared" si="61"/>
        <v>0</v>
      </c>
      <c r="AA39" s="23">
        <f t="shared" si="62"/>
        <v>0</v>
      </c>
      <c r="AB39" s="23">
        <f t="shared" si="63"/>
        <v>0</v>
      </c>
      <c r="AC39" s="23">
        <f t="shared" si="64"/>
        <v>0</v>
      </c>
      <c r="AD39" s="23">
        <f t="shared" si="65"/>
        <v>0</v>
      </c>
      <c r="AE39" s="23">
        <f t="shared" si="66"/>
        <v>0</v>
      </c>
      <c r="AF39" s="23">
        <f t="shared" si="67"/>
        <v>0</v>
      </c>
      <c r="AG39" s="23">
        <f t="shared" si="68"/>
        <v>0</v>
      </c>
      <c r="AH39" s="23"/>
      <c r="AI39" s="23">
        <f t="shared" si="70"/>
        <v>0</v>
      </c>
      <c r="AJ39" s="23">
        <f t="shared" si="71"/>
        <v>0</v>
      </c>
      <c r="AK39" s="23"/>
      <c r="AL39" s="23"/>
      <c r="AM39" s="23">
        <f t="shared" si="74"/>
        <v>0</v>
      </c>
      <c r="AN39" s="23">
        <f t="shared" si="75"/>
        <v>0</v>
      </c>
      <c r="AO39" s="23">
        <f t="shared" si="76"/>
        <v>0</v>
      </c>
      <c r="AP39" s="23">
        <f t="shared" si="77"/>
        <v>0</v>
      </c>
    </row>
    <row r="40" spans="1:42" s="2" customFormat="1" ht="47.25" customHeight="1" thickBot="1">
      <c r="A40" s="7">
        <v>36</v>
      </c>
      <c r="B40" s="10" t="s">
        <v>165</v>
      </c>
      <c r="C40" s="18" t="s">
        <v>14</v>
      </c>
      <c r="D40" s="29">
        <v>0</v>
      </c>
      <c r="E40" s="29">
        <v>0</v>
      </c>
      <c r="F40" s="29">
        <v>0</v>
      </c>
      <c r="G40" s="29">
        <v>0</v>
      </c>
      <c r="H40" s="30">
        <v>0</v>
      </c>
      <c r="I40" s="30">
        <v>0</v>
      </c>
      <c r="J40" s="29">
        <v>0</v>
      </c>
      <c r="K40" s="29">
        <v>0</v>
      </c>
      <c r="L40" s="29">
        <v>0</v>
      </c>
      <c r="M40" s="31">
        <v>0</v>
      </c>
      <c r="N40" s="55">
        <v>20</v>
      </c>
      <c r="O40" s="30">
        <v>0</v>
      </c>
      <c r="P40" s="29">
        <v>0</v>
      </c>
      <c r="Q40" s="29">
        <v>0</v>
      </c>
      <c r="R40" s="29">
        <v>0</v>
      </c>
      <c r="S40" s="30">
        <v>0</v>
      </c>
      <c r="T40" s="29">
        <v>0</v>
      </c>
      <c r="U40" s="30">
        <v>0</v>
      </c>
      <c r="V40" s="51">
        <f t="shared" si="59"/>
        <v>20</v>
      </c>
      <c r="W40" s="19"/>
      <c r="X40" s="20">
        <f t="shared" si="58"/>
        <v>0</v>
      </c>
      <c r="Y40" s="23">
        <f t="shared" si="60"/>
        <v>0</v>
      </c>
      <c r="Z40" s="23">
        <f t="shared" si="61"/>
        <v>0</v>
      </c>
      <c r="AA40" s="23">
        <f t="shared" si="62"/>
        <v>0</v>
      </c>
      <c r="AB40" s="23">
        <f t="shared" si="63"/>
        <v>0</v>
      </c>
      <c r="AC40" s="23">
        <f t="shared" si="64"/>
        <v>0</v>
      </c>
      <c r="AD40" s="23">
        <f t="shared" si="65"/>
        <v>0</v>
      </c>
      <c r="AE40" s="23">
        <f t="shared" si="66"/>
        <v>0</v>
      </c>
      <c r="AF40" s="23">
        <f t="shared" si="67"/>
        <v>0</v>
      </c>
      <c r="AG40" s="23">
        <f t="shared" si="68"/>
        <v>0</v>
      </c>
      <c r="AH40" s="23"/>
      <c r="AI40" s="23">
        <f t="shared" si="70"/>
        <v>0</v>
      </c>
      <c r="AJ40" s="23">
        <f t="shared" si="71"/>
        <v>0</v>
      </c>
      <c r="AK40" s="23"/>
      <c r="AL40" s="23"/>
      <c r="AM40" s="23">
        <f t="shared" si="74"/>
        <v>0</v>
      </c>
      <c r="AN40" s="23">
        <f t="shared" si="75"/>
        <v>0</v>
      </c>
      <c r="AO40" s="23">
        <f t="shared" si="76"/>
        <v>0</v>
      </c>
      <c r="AP40" s="23">
        <f t="shared" si="77"/>
        <v>0</v>
      </c>
    </row>
    <row r="41" spans="1:42" s="2" customFormat="1" ht="54" customHeight="1" thickBot="1">
      <c r="A41" s="7">
        <v>37</v>
      </c>
      <c r="B41" s="8" t="s">
        <v>171</v>
      </c>
      <c r="C41" s="18" t="s">
        <v>11</v>
      </c>
      <c r="D41" s="29">
        <v>0</v>
      </c>
      <c r="E41" s="31">
        <v>0</v>
      </c>
      <c r="F41" s="29">
        <v>0</v>
      </c>
      <c r="G41" s="29">
        <v>0</v>
      </c>
      <c r="H41" s="31">
        <v>0</v>
      </c>
      <c r="I41" s="30">
        <v>0</v>
      </c>
      <c r="J41" s="29">
        <v>0</v>
      </c>
      <c r="K41" s="29">
        <v>0</v>
      </c>
      <c r="L41" s="29">
        <v>0</v>
      </c>
      <c r="M41" s="30">
        <v>0</v>
      </c>
      <c r="N41" s="57">
        <v>0</v>
      </c>
      <c r="O41" s="65">
        <v>100</v>
      </c>
      <c r="P41" s="56">
        <v>30</v>
      </c>
      <c r="Q41" s="30">
        <v>0</v>
      </c>
      <c r="R41" s="29">
        <v>0</v>
      </c>
      <c r="S41" s="30">
        <v>0</v>
      </c>
      <c r="T41" s="30">
        <v>0</v>
      </c>
      <c r="U41" s="30">
        <v>0</v>
      </c>
      <c r="V41" s="51">
        <f t="shared" si="59"/>
        <v>130</v>
      </c>
      <c r="W41" s="19"/>
      <c r="X41" s="20">
        <f t="shared" si="58"/>
        <v>0</v>
      </c>
      <c r="Y41" s="23">
        <f t="shared" si="60"/>
        <v>0</v>
      </c>
      <c r="Z41" s="23">
        <f t="shared" si="61"/>
        <v>0</v>
      </c>
      <c r="AA41" s="23">
        <f t="shared" si="62"/>
        <v>0</v>
      </c>
      <c r="AB41" s="23">
        <f t="shared" si="63"/>
        <v>0</v>
      </c>
      <c r="AC41" s="23">
        <f t="shared" si="64"/>
        <v>0</v>
      </c>
      <c r="AD41" s="23">
        <f t="shared" si="65"/>
        <v>0</v>
      </c>
      <c r="AE41" s="23">
        <f t="shared" si="66"/>
        <v>0</v>
      </c>
      <c r="AF41" s="23">
        <f t="shared" si="67"/>
        <v>0</v>
      </c>
      <c r="AG41" s="23">
        <f t="shared" si="68"/>
        <v>0</v>
      </c>
      <c r="AH41" s="23">
        <f t="shared" si="69"/>
        <v>0</v>
      </c>
      <c r="AI41" s="23">
        <f t="shared" si="70"/>
        <v>0</v>
      </c>
      <c r="AJ41" s="23">
        <f t="shared" si="71"/>
        <v>0</v>
      </c>
      <c r="AK41" s="23">
        <f t="shared" si="72"/>
        <v>0</v>
      </c>
      <c r="AL41" s="23">
        <f t="shared" si="73"/>
        <v>0</v>
      </c>
      <c r="AM41" s="23">
        <f t="shared" si="74"/>
        <v>0</v>
      </c>
      <c r="AN41" s="23">
        <f t="shared" si="75"/>
        <v>0</v>
      </c>
      <c r="AO41" s="23">
        <f t="shared" si="76"/>
        <v>0</v>
      </c>
      <c r="AP41" s="23">
        <f t="shared" si="77"/>
        <v>0</v>
      </c>
    </row>
    <row r="42" spans="1:42" s="2" customFormat="1" ht="64.5" customHeight="1" thickBot="1">
      <c r="A42" s="7">
        <v>38</v>
      </c>
      <c r="B42" s="8" t="s">
        <v>136</v>
      </c>
      <c r="C42" s="18" t="s">
        <v>11</v>
      </c>
      <c r="D42" s="29">
        <v>0</v>
      </c>
      <c r="E42" s="56">
        <v>1</v>
      </c>
      <c r="F42" s="55">
        <v>1</v>
      </c>
      <c r="G42" s="29">
        <v>0</v>
      </c>
      <c r="H42" s="55">
        <v>1</v>
      </c>
      <c r="I42" s="56">
        <v>10</v>
      </c>
      <c r="J42" s="55">
        <v>1</v>
      </c>
      <c r="K42" s="56">
        <v>2</v>
      </c>
      <c r="L42" s="55">
        <v>1</v>
      </c>
      <c r="M42" s="56">
        <v>2</v>
      </c>
      <c r="N42" s="55">
        <v>2</v>
      </c>
      <c r="O42" s="30">
        <v>0</v>
      </c>
      <c r="P42" s="56">
        <v>4</v>
      </c>
      <c r="Q42" s="56">
        <v>6</v>
      </c>
      <c r="R42" s="55">
        <v>4</v>
      </c>
      <c r="S42" s="30">
        <v>0</v>
      </c>
      <c r="T42" s="56">
        <v>4</v>
      </c>
      <c r="U42" s="56">
        <v>2</v>
      </c>
      <c r="V42" s="51">
        <f t="shared" si="59"/>
        <v>41</v>
      </c>
      <c r="W42" s="19"/>
      <c r="X42" s="20">
        <f t="shared" si="58"/>
        <v>0</v>
      </c>
      <c r="Y42" s="23">
        <f t="shared" si="60"/>
        <v>0</v>
      </c>
      <c r="Z42" s="23">
        <f t="shared" si="61"/>
        <v>0</v>
      </c>
      <c r="AA42" s="23">
        <f t="shared" si="62"/>
        <v>0</v>
      </c>
      <c r="AB42" s="23">
        <f t="shared" si="63"/>
        <v>0</v>
      </c>
      <c r="AC42" s="23">
        <f t="shared" si="64"/>
        <v>0</v>
      </c>
      <c r="AD42" s="23">
        <f t="shared" si="65"/>
        <v>0</v>
      </c>
      <c r="AE42" s="23">
        <f t="shared" si="66"/>
        <v>0</v>
      </c>
      <c r="AF42" s="23">
        <f t="shared" si="67"/>
        <v>0</v>
      </c>
      <c r="AG42" s="23">
        <f t="shared" si="68"/>
        <v>0</v>
      </c>
      <c r="AH42" s="23">
        <f t="shared" si="69"/>
        <v>0</v>
      </c>
      <c r="AI42" s="23">
        <f t="shared" si="70"/>
        <v>0</v>
      </c>
      <c r="AJ42" s="23">
        <f t="shared" si="71"/>
        <v>0</v>
      </c>
      <c r="AK42" s="23">
        <f t="shared" si="72"/>
        <v>0</v>
      </c>
      <c r="AL42" s="23">
        <f t="shared" si="73"/>
        <v>0</v>
      </c>
      <c r="AM42" s="23">
        <f t="shared" si="74"/>
        <v>0</v>
      </c>
      <c r="AN42" s="23">
        <f t="shared" si="75"/>
        <v>0</v>
      </c>
      <c r="AO42" s="23">
        <f t="shared" si="76"/>
        <v>0</v>
      </c>
      <c r="AP42" s="23">
        <f t="shared" si="77"/>
        <v>0</v>
      </c>
    </row>
    <row r="43" spans="1:42" s="2" customFormat="1" ht="56.25" customHeight="1" thickBot="1">
      <c r="A43" s="7">
        <v>39</v>
      </c>
      <c r="B43" s="9" t="s">
        <v>177</v>
      </c>
      <c r="C43" s="18" t="s">
        <v>11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30">
        <v>0</v>
      </c>
      <c r="J43" s="29">
        <v>0</v>
      </c>
      <c r="K43" s="29">
        <v>0</v>
      </c>
      <c r="L43" s="29">
        <v>0</v>
      </c>
      <c r="M43" s="30">
        <v>0</v>
      </c>
      <c r="N43" s="35">
        <v>0</v>
      </c>
      <c r="O43" s="30">
        <v>0</v>
      </c>
      <c r="P43" s="55">
        <v>1</v>
      </c>
      <c r="Q43" s="29">
        <v>0</v>
      </c>
      <c r="R43" s="29">
        <v>0</v>
      </c>
      <c r="S43" s="29">
        <v>0</v>
      </c>
      <c r="T43" s="30">
        <v>0</v>
      </c>
      <c r="U43" s="29">
        <v>0</v>
      </c>
      <c r="V43" s="51">
        <f t="shared" si="59"/>
        <v>1</v>
      </c>
      <c r="W43" s="19"/>
      <c r="X43" s="20">
        <f t="shared" si="58"/>
        <v>0</v>
      </c>
      <c r="Y43" s="23">
        <f t="shared" si="60"/>
        <v>0</v>
      </c>
      <c r="Z43" s="23">
        <f t="shared" si="61"/>
        <v>0</v>
      </c>
      <c r="AA43" s="23">
        <f t="shared" si="62"/>
        <v>0</v>
      </c>
      <c r="AB43" s="23">
        <f t="shared" si="63"/>
        <v>0</v>
      </c>
      <c r="AC43" s="23">
        <f t="shared" si="64"/>
        <v>0</v>
      </c>
      <c r="AD43" s="23">
        <f t="shared" si="65"/>
        <v>0</v>
      </c>
      <c r="AE43" s="23">
        <f t="shared" si="66"/>
        <v>0</v>
      </c>
      <c r="AF43" s="23">
        <f t="shared" si="67"/>
        <v>0</v>
      </c>
      <c r="AG43" s="23">
        <f t="shared" si="68"/>
        <v>0</v>
      </c>
      <c r="AH43" s="23">
        <f t="shared" si="69"/>
        <v>0</v>
      </c>
      <c r="AI43" s="23">
        <f t="shared" si="70"/>
        <v>0</v>
      </c>
      <c r="AJ43" s="23">
        <f t="shared" si="71"/>
        <v>0</v>
      </c>
      <c r="AK43" s="23">
        <f t="shared" si="72"/>
        <v>0</v>
      </c>
      <c r="AL43" s="23">
        <f t="shared" si="73"/>
        <v>0</v>
      </c>
      <c r="AM43" s="23">
        <f t="shared" si="74"/>
        <v>0</v>
      </c>
      <c r="AN43" s="23">
        <f t="shared" si="75"/>
        <v>0</v>
      </c>
      <c r="AO43" s="23">
        <f t="shared" si="76"/>
        <v>0</v>
      </c>
      <c r="AP43" s="23">
        <f t="shared" si="77"/>
        <v>0</v>
      </c>
    </row>
    <row r="44" spans="1:42" s="2" customFormat="1" ht="56.25" customHeight="1" thickBot="1">
      <c r="A44" s="7">
        <v>40</v>
      </c>
      <c r="B44" s="8" t="s">
        <v>126</v>
      </c>
      <c r="C44" s="18" t="s">
        <v>11</v>
      </c>
      <c r="D44" s="55">
        <v>1</v>
      </c>
      <c r="E44" s="55">
        <v>1</v>
      </c>
      <c r="F44" s="55">
        <v>1</v>
      </c>
      <c r="G44" s="29">
        <v>0</v>
      </c>
      <c r="H44" s="55">
        <v>1</v>
      </c>
      <c r="I44" s="56">
        <v>5</v>
      </c>
      <c r="J44" s="55">
        <v>2</v>
      </c>
      <c r="K44" s="55">
        <v>2</v>
      </c>
      <c r="L44" s="55">
        <v>2</v>
      </c>
      <c r="M44" s="56">
        <v>1</v>
      </c>
      <c r="N44" s="55">
        <v>2</v>
      </c>
      <c r="O44" s="56">
        <v>2</v>
      </c>
      <c r="P44" s="55">
        <v>2</v>
      </c>
      <c r="Q44" s="29">
        <v>0</v>
      </c>
      <c r="R44" s="55">
        <v>4</v>
      </c>
      <c r="S44" s="30">
        <v>0</v>
      </c>
      <c r="T44" s="55">
        <v>1</v>
      </c>
      <c r="U44" s="56">
        <v>1</v>
      </c>
      <c r="V44" s="51">
        <f t="shared" si="59"/>
        <v>28</v>
      </c>
      <c r="W44" s="19"/>
      <c r="X44" s="20">
        <f t="shared" si="58"/>
        <v>0</v>
      </c>
      <c r="Y44" s="23">
        <f t="shared" si="60"/>
        <v>0</v>
      </c>
      <c r="Z44" s="23">
        <f t="shared" si="61"/>
        <v>0</v>
      </c>
      <c r="AA44" s="23">
        <f t="shared" si="62"/>
        <v>0</v>
      </c>
      <c r="AB44" s="23">
        <f t="shared" si="63"/>
        <v>0</v>
      </c>
      <c r="AC44" s="23">
        <f t="shared" si="64"/>
        <v>0</v>
      </c>
      <c r="AD44" s="23">
        <f t="shared" si="65"/>
        <v>0</v>
      </c>
      <c r="AE44" s="23">
        <f t="shared" si="66"/>
        <v>0</v>
      </c>
      <c r="AF44" s="23">
        <f t="shared" si="67"/>
        <v>0</v>
      </c>
      <c r="AG44" s="23">
        <f t="shared" si="68"/>
        <v>0</v>
      </c>
      <c r="AH44" s="23">
        <f t="shared" si="69"/>
        <v>0</v>
      </c>
      <c r="AI44" s="23">
        <f t="shared" si="70"/>
        <v>0</v>
      </c>
      <c r="AJ44" s="23">
        <f t="shared" si="71"/>
        <v>0</v>
      </c>
      <c r="AK44" s="23">
        <f t="shared" si="72"/>
        <v>0</v>
      </c>
      <c r="AL44" s="23">
        <f t="shared" si="73"/>
        <v>0</v>
      </c>
      <c r="AM44" s="23">
        <f t="shared" si="74"/>
        <v>0</v>
      </c>
      <c r="AN44" s="23">
        <f t="shared" si="75"/>
        <v>0</v>
      </c>
      <c r="AO44" s="23">
        <f t="shared" si="76"/>
        <v>0</v>
      </c>
      <c r="AP44" s="23">
        <f t="shared" si="77"/>
        <v>0</v>
      </c>
    </row>
    <row r="45" spans="1:42" s="2" customFormat="1" ht="64.5" customHeight="1" thickBot="1">
      <c r="A45" s="7">
        <v>41</v>
      </c>
      <c r="B45" s="10" t="s">
        <v>147</v>
      </c>
      <c r="C45" s="18" t="s">
        <v>11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55">
        <v>10</v>
      </c>
      <c r="J45" s="29">
        <v>0</v>
      </c>
      <c r="K45" s="55">
        <v>1</v>
      </c>
      <c r="L45" s="55">
        <v>1</v>
      </c>
      <c r="M45" s="56">
        <v>1</v>
      </c>
      <c r="N45" s="55">
        <v>2</v>
      </c>
      <c r="O45" s="56">
        <v>3</v>
      </c>
      <c r="P45" s="55">
        <v>3</v>
      </c>
      <c r="Q45" s="55">
        <v>5</v>
      </c>
      <c r="R45" s="55">
        <v>1</v>
      </c>
      <c r="S45" s="29">
        <v>0</v>
      </c>
      <c r="T45" s="55">
        <v>2</v>
      </c>
      <c r="U45" s="57">
        <v>0</v>
      </c>
      <c r="V45" s="51">
        <f t="shared" si="59"/>
        <v>29</v>
      </c>
      <c r="W45" s="19"/>
      <c r="X45" s="20">
        <f t="shared" si="58"/>
        <v>0</v>
      </c>
      <c r="Y45" s="23">
        <f t="shared" si="60"/>
        <v>0</v>
      </c>
      <c r="Z45" s="23">
        <f t="shared" si="61"/>
        <v>0</v>
      </c>
      <c r="AA45" s="23">
        <f t="shared" si="62"/>
        <v>0</v>
      </c>
      <c r="AB45" s="23">
        <f t="shared" si="63"/>
        <v>0</v>
      </c>
      <c r="AC45" s="23">
        <f t="shared" si="64"/>
        <v>0</v>
      </c>
      <c r="AD45" s="23">
        <f t="shared" si="65"/>
        <v>0</v>
      </c>
      <c r="AE45" s="23">
        <f t="shared" si="66"/>
        <v>0</v>
      </c>
      <c r="AF45" s="23">
        <f t="shared" si="67"/>
        <v>0</v>
      </c>
      <c r="AG45" s="23">
        <f t="shared" si="68"/>
        <v>0</v>
      </c>
      <c r="AH45" s="23">
        <f t="shared" si="69"/>
        <v>0</v>
      </c>
      <c r="AI45" s="23">
        <f t="shared" si="70"/>
        <v>0</v>
      </c>
      <c r="AJ45" s="23">
        <f t="shared" si="71"/>
        <v>0</v>
      </c>
      <c r="AK45" s="23">
        <f t="shared" si="72"/>
        <v>0</v>
      </c>
      <c r="AL45" s="23">
        <f t="shared" si="73"/>
        <v>0</v>
      </c>
      <c r="AM45" s="23">
        <f t="shared" si="74"/>
        <v>0</v>
      </c>
      <c r="AN45" s="23">
        <f t="shared" si="75"/>
        <v>0</v>
      </c>
      <c r="AO45" s="23">
        <f t="shared" si="76"/>
        <v>0</v>
      </c>
      <c r="AP45" s="23">
        <f t="shared" si="77"/>
        <v>0</v>
      </c>
    </row>
    <row r="46" spans="1:42" s="2" customFormat="1" ht="64.5" customHeight="1" thickBot="1">
      <c r="A46" s="7">
        <v>42</v>
      </c>
      <c r="B46" s="9" t="s">
        <v>35</v>
      </c>
      <c r="C46" s="18" t="s">
        <v>11</v>
      </c>
      <c r="D46" s="55">
        <v>1</v>
      </c>
      <c r="E46" s="56">
        <v>1</v>
      </c>
      <c r="F46" s="55">
        <v>2</v>
      </c>
      <c r="G46" s="29">
        <v>0</v>
      </c>
      <c r="H46" s="55">
        <v>1</v>
      </c>
      <c r="I46" s="30">
        <v>0</v>
      </c>
      <c r="J46" s="55">
        <v>1</v>
      </c>
      <c r="K46" s="29">
        <v>0</v>
      </c>
      <c r="L46" s="29">
        <v>0</v>
      </c>
      <c r="M46" s="30">
        <v>0</v>
      </c>
      <c r="N46" s="35">
        <v>0</v>
      </c>
      <c r="O46" s="30">
        <v>0</v>
      </c>
      <c r="P46" s="31">
        <v>0</v>
      </c>
      <c r="Q46" s="30">
        <v>0</v>
      </c>
      <c r="R46" s="29">
        <v>0</v>
      </c>
      <c r="S46" s="56">
        <v>1</v>
      </c>
      <c r="T46" s="29">
        <v>0</v>
      </c>
      <c r="U46" s="55">
        <v>3</v>
      </c>
      <c r="V46" s="51">
        <f t="shared" si="59"/>
        <v>10</v>
      </c>
      <c r="W46" s="19"/>
      <c r="X46" s="20">
        <f t="shared" si="58"/>
        <v>0</v>
      </c>
      <c r="Y46" s="23">
        <f t="shared" si="60"/>
        <v>0</v>
      </c>
      <c r="Z46" s="23">
        <f t="shared" si="61"/>
        <v>0</v>
      </c>
      <c r="AA46" s="23">
        <f t="shared" si="62"/>
        <v>0</v>
      </c>
      <c r="AB46" s="23">
        <f t="shared" si="63"/>
        <v>0</v>
      </c>
      <c r="AC46" s="23">
        <f t="shared" si="64"/>
        <v>0</v>
      </c>
      <c r="AD46" s="23">
        <f t="shared" si="65"/>
        <v>0</v>
      </c>
      <c r="AE46" s="23">
        <f t="shared" si="66"/>
        <v>0</v>
      </c>
      <c r="AF46" s="23">
        <f t="shared" si="67"/>
        <v>0</v>
      </c>
      <c r="AG46" s="23">
        <f t="shared" si="68"/>
        <v>0</v>
      </c>
      <c r="AH46" s="23">
        <f t="shared" si="69"/>
        <v>0</v>
      </c>
      <c r="AI46" s="23">
        <f t="shared" si="70"/>
        <v>0</v>
      </c>
      <c r="AJ46" s="23">
        <f t="shared" si="71"/>
        <v>0</v>
      </c>
      <c r="AK46" s="23">
        <f t="shared" si="72"/>
        <v>0</v>
      </c>
      <c r="AL46" s="23">
        <f t="shared" si="73"/>
        <v>0</v>
      </c>
      <c r="AM46" s="23">
        <f t="shared" si="74"/>
        <v>0</v>
      </c>
      <c r="AN46" s="23">
        <f t="shared" si="75"/>
        <v>0</v>
      </c>
      <c r="AO46" s="23">
        <f t="shared" si="76"/>
        <v>0</v>
      </c>
      <c r="AP46" s="23">
        <f t="shared" si="77"/>
        <v>0</v>
      </c>
    </row>
    <row r="47" spans="1:42" s="2" customFormat="1" ht="64.5" customHeight="1" thickBot="1">
      <c r="A47" s="7">
        <v>43</v>
      </c>
      <c r="B47" s="10" t="s">
        <v>178</v>
      </c>
      <c r="C47" s="18" t="s">
        <v>11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30">
        <v>0</v>
      </c>
      <c r="J47" s="29">
        <v>0</v>
      </c>
      <c r="K47" s="29">
        <v>0</v>
      </c>
      <c r="L47" s="29">
        <v>0</v>
      </c>
      <c r="M47" s="30">
        <v>0</v>
      </c>
      <c r="N47" s="35">
        <v>0</v>
      </c>
      <c r="O47" s="30">
        <v>0</v>
      </c>
      <c r="P47" s="55">
        <v>1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51">
        <f>SUM(D47:U47)</f>
        <v>1</v>
      </c>
      <c r="W47" s="19"/>
      <c r="X47" s="20">
        <f t="shared" si="58"/>
        <v>0</v>
      </c>
      <c r="Y47" s="23">
        <f t="shared" si="60"/>
        <v>0</v>
      </c>
      <c r="Z47" s="23">
        <f t="shared" si="61"/>
        <v>0</v>
      </c>
      <c r="AA47" s="23">
        <f t="shared" si="62"/>
        <v>0</v>
      </c>
      <c r="AB47" s="23">
        <f t="shared" si="63"/>
        <v>0</v>
      </c>
      <c r="AC47" s="23">
        <f t="shared" si="64"/>
        <v>0</v>
      </c>
      <c r="AD47" s="23">
        <f t="shared" si="65"/>
        <v>0</v>
      </c>
      <c r="AE47" s="23">
        <f t="shared" si="66"/>
        <v>0</v>
      </c>
      <c r="AF47" s="23">
        <f t="shared" si="67"/>
        <v>0</v>
      </c>
      <c r="AG47" s="23">
        <f t="shared" si="68"/>
        <v>0</v>
      </c>
      <c r="AH47" s="23">
        <f t="shared" si="69"/>
        <v>0</v>
      </c>
      <c r="AI47" s="23">
        <f t="shared" si="70"/>
        <v>0</v>
      </c>
      <c r="AJ47" s="23">
        <f t="shared" si="71"/>
        <v>0</v>
      </c>
      <c r="AK47" s="23">
        <f t="shared" si="72"/>
        <v>0</v>
      </c>
      <c r="AL47" s="23">
        <f t="shared" si="73"/>
        <v>0</v>
      </c>
      <c r="AM47" s="23">
        <f t="shared" si="74"/>
        <v>0</v>
      </c>
      <c r="AN47" s="23">
        <f t="shared" si="75"/>
        <v>0</v>
      </c>
      <c r="AO47" s="23">
        <f t="shared" si="76"/>
        <v>0</v>
      </c>
      <c r="AP47" s="23">
        <f t="shared" si="77"/>
        <v>0</v>
      </c>
    </row>
    <row r="48" spans="1:42" s="2" customFormat="1" ht="64.5" customHeight="1" thickBot="1">
      <c r="A48" s="7">
        <v>44</v>
      </c>
      <c r="B48" s="10" t="s">
        <v>132</v>
      </c>
      <c r="C48" s="18" t="s">
        <v>11</v>
      </c>
      <c r="D48" s="29">
        <v>0</v>
      </c>
      <c r="E48" s="55">
        <v>1</v>
      </c>
      <c r="F48" s="29">
        <v>0</v>
      </c>
      <c r="G48" s="29">
        <v>0</v>
      </c>
      <c r="H48" s="29">
        <v>0</v>
      </c>
      <c r="I48" s="30">
        <v>0</v>
      </c>
      <c r="J48" s="29">
        <v>0</v>
      </c>
      <c r="K48" s="29">
        <v>0</v>
      </c>
      <c r="L48" s="29">
        <v>0</v>
      </c>
      <c r="M48" s="56">
        <v>1</v>
      </c>
      <c r="N48" s="35">
        <v>0</v>
      </c>
      <c r="O48" s="30">
        <v>0</v>
      </c>
      <c r="P48" s="29">
        <v>0</v>
      </c>
      <c r="Q48" s="29">
        <v>0</v>
      </c>
      <c r="R48" s="29">
        <v>0</v>
      </c>
      <c r="S48" s="55">
        <v>1</v>
      </c>
      <c r="T48" s="29">
        <v>0</v>
      </c>
      <c r="U48" s="29">
        <v>0</v>
      </c>
      <c r="V48" s="51">
        <f>SUM(D48:U48)</f>
        <v>3</v>
      </c>
      <c r="W48" s="19"/>
      <c r="X48" s="20">
        <f t="shared" si="58"/>
        <v>0</v>
      </c>
      <c r="Y48" s="23">
        <f t="shared" si="60"/>
        <v>0</v>
      </c>
      <c r="Z48" s="23">
        <f t="shared" ref="Z48:Z87" si="78">PRODUCT(E48*$W48)</f>
        <v>0</v>
      </c>
      <c r="AA48" s="23">
        <f t="shared" si="62"/>
        <v>0</v>
      </c>
      <c r="AB48" s="23">
        <f t="shared" si="63"/>
        <v>0</v>
      </c>
      <c r="AC48" s="23">
        <f t="shared" si="64"/>
        <v>0</v>
      </c>
      <c r="AD48" s="23">
        <f t="shared" si="65"/>
        <v>0</v>
      </c>
      <c r="AE48" s="23">
        <f t="shared" si="66"/>
        <v>0</v>
      </c>
      <c r="AF48" s="23">
        <f t="shared" si="67"/>
        <v>0</v>
      </c>
      <c r="AG48" s="23">
        <f t="shared" si="68"/>
        <v>0</v>
      </c>
      <c r="AH48" s="23">
        <f t="shared" si="69"/>
        <v>0</v>
      </c>
      <c r="AI48" s="23">
        <f t="shared" si="70"/>
        <v>0</v>
      </c>
      <c r="AJ48" s="23">
        <f t="shared" si="71"/>
        <v>0</v>
      </c>
      <c r="AK48" s="23">
        <f t="shared" si="72"/>
        <v>0</v>
      </c>
      <c r="AL48" s="23">
        <f t="shared" si="73"/>
        <v>0</v>
      </c>
      <c r="AM48" s="23">
        <f t="shared" si="74"/>
        <v>0</v>
      </c>
      <c r="AN48" s="23">
        <f t="shared" si="75"/>
        <v>0</v>
      </c>
      <c r="AO48" s="23"/>
      <c r="AP48" s="23"/>
    </row>
    <row r="49" spans="1:42" s="2" customFormat="1" ht="64.5" customHeight="1" thickBot="1">
      <c r="A49" s="7">
        <v>45</v>
      </c>
      <c r="B49" s="10" t="s">
        <v>161</v>
      </c>
      <c r="C49" s="18" t="s">
        <v>11</v>
      </c>
      <c r="D49" s="29">
        <v>0</v>
      </c>
      <c r="E49" s="57">
        <v>0</v>
      </c>
      <c r="F49" s="29">
        <v>0</v>
      </c>
      <c r="G49" s="29">
        <v>0</v>
      </c>
      <c r="H49" s="29">
        <v>0</v>
      </c>
      <c r="I49" s="56">
        <v>5</v>
      </c>
      <c r="J49" s="29">
        <v>0</v>
      </c>
      <c r="K49" s="29">
        <v>0</v>
      </c>
      <c r="L49" s="29">
        <v>0</v>
      </c>
      <c r="M49" s="56">
        <v>1</v>
      </c>
      <c r="N49" s="35">
        <v>0</v>
      </c>
      <c r="O49" s="30">
        <v>0</v>
      </c>
      <c r="P49" s="29">
        <v>0</v>
      </c>
      <c r="Q49" s="55">
        <v>5</v>
      </c>
      <c r="R49" s="29">
        <v>0</v>
      </c>
      <c r="S49" s="55">
        <v>1</v>
      </c>
      <c r="T49" s="29">
        <v>0</v>
      </c>
      <c r="U49" s="29">
        <v>0</v>
      </c>
      <c r="V49" s="51">
        <f>SUM(D49:U49)</f>
        <v>12</v>
      </c>
      <c r="W49" s="19"/>
      <c r="X49" s="20">
        <f t="shared" si="58"/>
        <v>0</v>
      </c>
      <c r="Y49" s="23"/>
      <c r="Z49" s="23"/>
      <c r="AA49" s="23">
        <f t="shared" si="62"/>
        <v>0</v>
      </c>
      <c r="AB49" s="23">
        <f t="shared" si="63"/>
        <v>0</v>
      </c>
      <c r="AC49" s="23">
        <f t="shared" si="64"/>
        <v>0</v>
      </c>
      <c r="AD49" s="23"/>
      <c r="AE49" s="23">
        <f t="shared" si="66"/>
        <v>0</v>
      </c>
      <c r="AF49" s="23">
        <f t="shared" si="67"/>
        <v>0</v>
      </c>
      <c r="AG49" s="23">
        <f t="shared" si="68"/>
        <v>0</v>
      </c>
      <c r="AH49" s="23">
        <f t="shared" si="69"/>
        <v>0</v>
      </c>
      <c r="AI49" s="23"/>
      <c r="AJ49" s="23">
        <f t="shared" si="71"/>
        <v>0</v>
      </c>
      <c r="AK49" s="23">
        <f t="shared" si="72"/>
        <v>0</v>
      </c>
      <c r="AL49" s="23"/>
      <c r="AM49" s="23">
        <f t="shared" si="74"/>
        <v>0</v>
      </c>
      <c r="AN49" s="23"/>
      <c r="AO49" s="23"/>
      <c r="AP49" s="23"/>
    </row>
    <row r="50" spans="1:42" s="2" customFormat="1" ht="64.5" customHeight="1" thickBot="1">
      <c r="A50" s="7">
        <v>46</v>
      </c>
      <c r="B50" s="10" t="s">
        <v>180</v>
      </c>
      <c r="C50" s="18" t="s">
        <v>10</v>
      </c>
      <c r="D50" s="29">
        <v>0</v>
      </c>
      <c r="E50" s="57">
        <v>0</v>
      </c>
      <c r="F50" s="29">
        <v>0</v>
      </c>
      <c r="G50" s="29">
        <v>0</v>
      </c>
      <c r="H50" s="29">
        <v>0</v>
      </c>
      <c r="I50" s="31">
        <v>0</v>
      </c>
      <c r="J50" s="29">
        <v>0</v>
      </c>
      <c r="K50" s="29">
        <v>0</v>
      </c>
      <c r="L50" s="29">
        <v>0</v>
      </c>
      <c r="M50" s="56">
        <v>2</v>
      </c>
      <c r="N50" s="35">
        <v>0</v>
      </c>
      <c r="O50" s="30">
        <v>0</v>
      </c>
      <c r="P50" s="29">
        <v>0</v>
      </c>
      <c r="Q50" s="55">
        <v>5</v>
      </c>
      <c r="R50" s="29">
        <v>0</v>
      </c>
      <c r="S50" s="29">
        <v>0</v>
      </c>
      <c r="T50" s="29">
        <v>0</v>
      </c>
      <c r="U50" s="29">
        <v>0</v>
      </c>
      <c r="V50" s="51">
        <v>7</v>
      </c>
      <c r="W50" s="19"/>
      <c r="X50" s="20"/>
      <c r="Y50" s="23"/>
      <c r="Z50" s="23"/>
      <c r="AA50" s="23">
        <f t="shared" si="62"/>
        <v>0</v>
      </c>
      <c r="AB50" s="23">
        <f t="shared" si="63"/>
        <v>0</v>
      </c>
      <c r="AC50" s="23">
        <f t="shared" si="64"/>
        <v>0</v>
      </c>
      <c r="AD50" s="23"/>
      <c r="AE50" s="23">
        <f t="shared" si="66"/>
        <v>0</v>
      </c>
      <c r="AF50" s="23">
        <f t="shared" si="67"/>
        <v>0</v>
      </c>
      <c r="AG50" s="23">
        <f t="shared" si="68"/>
        <v>0</v>
      </c>
      <c r="AH50" s="23">
        <f t="shared" si="69"/>
        <v>0</v>
      </c>
      <c r="AI50" s="23"/>
      <c r="AJ50" s="23">
        <f t="shared" si="71"/>
        <v>0</v>
      </c>
      <c r="AK50" s="23"/>
      <c r="AL50" s="23"/>
      <c r="AM50" s="23">
        <f t="shared" si="74"/>
        <v>0</v>
      </c>
      <c r="AN50" s="23"/>
      <c r="AO50" s="23"/>
      <c r="AP50" s="23"/>
    </row>
    <row r="51" spans="1:42" s="2" customFormat="1" ht="64.5" customHeight="1" thickBot="1">
      <c r="A51" s="7">
        <v>47</v>
      </c>
      <c r="B51" s="10" t="s">
        <v>191</v>
      </c>
      <c r="C51" s="18" t="s">
        <v>14</v>
      </c>
      <c r="D51" s="29">
        <v>0</v>
      </c>
      <c r="E51" s="57">
        <v>0</v>
      </c>
      <c r="F51" s="29">
        <v>0</v>
      </c>
      <c r="G51" s="29">
        <v>0</v>
      </c>
      <c r="H51" s="29">
        <v>0</v>
      </c>
      <c r="I51" s="31">
        <v>0</v>
      </c>
      <c r="J51" s="29">
        <v>0</v>
      </c>
      <c r="K51" s="29">
        <v>0</v>
      </c>
      <c r="L51" s="29">
        <v>0</v>
      </c>
      <c r="M51" s="31">
        <v>0</v>
      </c>
      <c r="N51" s="35">
        <v>0</v>
      </c>
      <c r="O51" s="30">
        <v>0</v>
      </c>
      <c r="P51" s="29">
        <v>0</v>
      </c>
      <c r="Q51" s="57">
        <v>0</v>
      </c>
      <c r="R51" s="29">
        <v>0</v>
      </c>
      <c r="S51" s="29">
        <v>0</v>
      </c>
      <c r="T51" s="55">
        <v>7</v>
      </c>
      <c r="U51" s="29">
        <v>0</v>
      </c>
      <c r="V51" s="51">
        <v>7</v>
      </c>
      <c r="W51" s="19"/>
      <c r="X51" s="20"/>
      <c r="Y51" s="23"/>
      <c r="Z51" s="23"/>
      <c r="AA51" s="23">
        <f t="shared" si="62"/>
        <v>0</v>
      </c>
      <c r="AB51" s="23">
        <f t="shared" si="63"/>
        <v>0</v>
      </c>
      <c r="AC51" s="23">
        <f t="shared" si="64"/>
        <v>0</v>
      </c>
      <c r="AD51" s="23"/>
      <c r="AE51" s="23">
        <f t="shared" si="66"/>
        <v>0</v>
      </c>
      <c r="AF51" s="23">
        <f t="shared" si="67"/>
        <v>0</v>
      </c>
      <c r="AG51" s="23">
        <f t="shared" si="68"/>
        <v>0</v>
      </c>
      <c r="AH51" s="23">
        <f t="shared" si="69"/>
        <v>0</v>
      </c>
      <c r="AI51" s="23"/>
      <c r="AJ51" s="23">
        <f t="shared" si="71"/>
        <v>0</v>
      </c>
      <c r="AK51" s="23"/>
      <c r="AL51" s="23"/>
      <c r="AM51" s="23">
        <f t="shared" si="74"/>
        <v>0</v>
      </c>
      <c r="AN51" s="23"/>
      <c r="AO51" s="23"/>
      <c r="AP51" s="23"/>
    </row>
    <row r="52" spans="1:42" s="2" customFormat="1" ht="64.5" customHeight="1" thickBot="1">
      <c r="A52" s="7">
        <v>48</v>
      </c>
      <c r="B52" s="10" t="s">
        <v>125</v>
      </c>
      <c r="C52" s="18" t="s">
        <v>11</v>
      </c>
      <c r="D52" s="29">
        <v>0</v>
      </c>
      <c r="E52" s="55">
        <v>1</v>
      </c>
      <c r="F52" s="29">
        <v>0</v>
      </c>
      <c r="G52" s="29">
        <v>0</v>
      </c>
      <c r="H52" s="29">
        <v>0</v>
      </c>
      <c r="I52" s="30">
        <v>0</v>
      </c>
      <c r="J52" s="29">
        <v>0</v>
      </c>
      <c r="K52" s="29">
        <v>0</v>
      </c>
      <c r="L52" s="29">
        <v>0</v>
      </c>
      <c r="M52" s="30">
        <v>0</v>
      </c>
      <c r="N52" s="35">
        <v>0</v>
      </c>
      <c r="O52" s="30">
        <v>0</v>
      </c>
      <c r="P52" s="30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51">
        <f t="shared" ref="V52:V74" si="79">SUM(D52:U52)</f>
        <v>1</v>
      </c>
      <c r="W52" s="19"/>
      <c r="X52" s="20">
        <f t="shared" si="58"/>
        <v>0</v>
      </c>
      <c r="Y52" s="23">
        <f t="shared" ref="Y52:Y74" si="80">PRODUCT(D52*$W52)</f>
        <v>0</v>
      </c>
      <c r="Z52" s="23">
        <f t="shared" si="78"/>
        <v>0</v>
      </c>
      <c r="AA52" s="23">
        <f t="shared" ref="AA52:AA74" si="81">PRODUCT(F52*$W52)</f>
        <v>0</v>
      </c>
      <c r="AB52" s="23">
        <f t="shared" ref="AB52:AB74" si="82">PRODUCT(G52*$W52)</f>
        <v>0</v>
      </c>
      <c r="AC52" s="23">
        <f t="shared" ref="AC52:AC74" si="83">PRODUCT(H52*$W52)</f>
        <v>0</v>
      </c>
      <c r="AD52" s="23">
        <f t="shared" ref="AD52:AD74" si="84">PRODUCT(I52*$W52)</f>
        <v>0</v>
      </c>
      <c r="AE52" s="23">
        <f t="shared" ref="AE52:AE74" si="85">PRODUCT(J52*$W52)</f>
        <v>0</v>
      </c>
      <c r="AF52" s="23">
        <f t="shared" ref="AF52:AF74" si="86">PRODUCT(K52*$W52)</f>
        <v>0</v>
      </c>
      <c r="AG52" s="23">
        <f t="shared" ref="AG52:AG74" si="87">PRODUCT(L52*$W52)</f>
        <v>0</v>
      </c>
      <c r="AH52" s="23">
        <f t="shared" ref="AH52:AH74" si="88">PRODUCT(M52*$W52)</f>
        <v>0</v>
      </c>
      <c r="AI52" s="23">
        <f t="shared" ref="AI52:AI74" si="89">PRODUCT(N52*$W52)</f>
        <v>0</v>
      </c>
      <c r="AJ52" s="23">
        <f t="shared" ref="AJ52:AJ74" si="90">PRODUCT(O52*$W52)</f>
        <v>0</v>
      </c>
      <c r="AK52" s="23">
        <f t="shared" ref="AK52:AK74" si="91">PRODUCT(P52*$W52)</f>
        <v>0</v>
      </c>
      <c r="AL52" s="23">
        <f t="shared" ref="AL52:AL74" si="92">PRODUCT(Q52*$W52)</f>
        <v>0</v>
      </c>
      <c r="AM52" s="23">
        <f t="shared" ref="AM52:AM74" si="93">PRODUCT(R52*$W52)</f>
        <v>0</v>
      </c>
      <c r="AN52" s="23">
        <f t="shared" ref="AN52:AN74" si="94">PRODUCT(S52*$W52)</f>
        <v>0</v>
      </c>
      <c r="AO52" s="23">
        <f t="shared" ref="AO52:AO74" si="95">PRODUCT(T52*$W52)</f>
        <v>0</v>
      </c>
      <c r="AP52" s="23">
        <f t="shared" ref="AP52:AP74" si="96">PRODUCT(U52*$W52)</f>
        <v>0</v>
      </c>
    </row>
    <row r="53" spans="1:42" s="2" customFormat="1" ht="64.5" customHeight="1" thickBot="1">
      <c r="A53" s="7">
        <v>49</v>
      </c>
      <c r="B53" s="10" t="s">
        <v>36</v>
      </c>
      <c r="C53" s="18" t="s">
        <v>10</v>
      </c>
      <c r="D53" s="29">
        <v>0</v>
      </c>
      <c r="E53" s="30">
        <v>0</v>
      </c>
      <c r="F53" s="30">
        <v>0</v>
      </c>
      <c r="G53" s="29">
        <v>0</v>
      </c>
      <c r="H53" s="30">
        <v>0</v>
      </c>
      <c r="I53" s="56">
        <v>6</v>
      </c>
      <c r="J53" s="30">
        <v>0</v>
      </c>
      <c r="K53" s="29">
        <v>0</v>
      </c>
      <c r="L53" s="29">
        <v>0</v>
      </c>
      <c r="M53" s="56">
        <v>4</v>
      </c>
      <c r="N53" s="35">
        <v>0</v>
      </c>
      <c r="O53" s="30">
        <v>0</v>
      </c>
      <c r="P53" s="65">
        <v>20</v>
      </c>
      <c r="Q53" s="30">
        <v>0</v>
      </c>
      <c r="R53" s="30">
        <v>0</v>
      </c>
      <c r="S53" s="30">
        <v>0</v>
      </c>
      <c r="T53" s="55">
        <v>10</v>
      </c>
      <c r="U53" s="29">
        <v>0</v>
      </c>
      <c r="V53" s="51">
        <f t="shared" si="79"/>
        <v>40</v>
      </c>
      <c r="W53" s="19"/>
      <c r="X53" s="20">
        <f t="shared" si="58"/>
        <v>0</v>
      </c>
      <c r="Y53" s="23">
        <f t="shared" si="80"/>
        <v>0</v>
      </c>
      <c r="Z53" s="23">
        <f t="shared" si="78"/>
        <v>0</v>
      </c>
      <c r="AA53" s="23">
        <f t="shared" si="81"/>
        <v>0</v>
      </c>
      <c r="AB53" s="23">
        <f t="shared" si="82"/>
        <v>0</v>
      </c>
      <c r="AC53" s="23">
        <f t="shared" si="83"/>
        <v>0</v>
      </c>
      <c r="AD53" s="23">
        <f t="shared" si="84"/>
        <v>0</v>
      </c>
      <c r="AE53" s="23">
        <f t="shared" si="85"/>
        <v>0</v>
      </c>
      <c r="AF53" s="23">
        <f t="shared" si="86"/>
        <v>0</v>
      </c>
      <c r="AG53" s="23">
        <f t="shared" si="87"/>
        <v>0</v>
      </c>
      <c r="AH53" s="23">
        <f t="shared" si="88"/>
        <v>0</v>
      </c>
      <c r="AI53" s="23">
        <f t="shared" si="89"/>
        <v>0</v>
      </c>
      <c r="AJ53" s="23">
        <f t="shared" si="90"/>
        <v>0</v>
      </c>
      <c r="AK53" s="23">
        <f t="shared" si="91"/>
        <v>0</v>
      </c>
      <c r="AL53" s="23">
        <f t="shared" si="92"/>
        <v>0</v>
      </c>
      <c r="AM53" s="23">
        <f t="shared" si="93"/>
        <v>0</v>
      </c>
      <c r="AN53" s="23">
        <f t="shared" si="94"/>
        <v>0</v>
      </c>
      <c r="AO53" s="23">
        <f t="shared" si="95"/>
        <v>0</v>
      </c>
      <c r="AP53" s="23">
        <f t="shared" si="96"/>
        <v>0</v>
      </c>
    </row>
    <row r="54" spans="1:42" s="2" customFormat="1" ht="71.25" customHeight="1" thickBot="1">
      <c r="A54" s="7">
        <v>50</v>
      </c>
      <c r="B54" s="13" t="s">
        <v>37</v>
      </c>
      <c r="C54" s="18" t="s">
        <v>10</v>
      </c>
      <c r="D54" s="29">
        <v>0</v>
      </c>
      <c r="E54" s="30">
        <v>0</v>
      </c>
      <c r="F54" s="55">
        <v>2</v>
      </c>
      <c r="G54" s="30">
        <v>0</v>
      </c>
      <c r="H54" s="29">
        <v>0</v>
      </c>
      <c r="I54" s="30">
        <v>0</v>
      </c>
      <c r="J54" s="29">
        <v>0</v>
      </c>
      <c r="K54" s="55">
        <v>10</v>
      </c>
      <c r="L54" s="55">
        <v>2</v>
      </c>
      <c r="M54" s="30">
        <v>0</v>
      </c>
      <c r="N54" s="55">
        <v>4</v>
      </c>
      <c r="O54" s="56">
        <v>5</v>
      </c>
      <c r="P54" s="30">
        <v>0</v>
      </c>
      <c r="Q54" s="55">
        <v>2</v>
      </c>
      <c r="R54" s="29">
        <v>0</v>
      </c>
      <c r="S54" s="30">
        <v>0</v>
      </c>
      <c r="T54" s="56">
        <v>4</v>
      </c>
      <c r="U54" s="29">
        <v>0</v>
      </c>
      <c r="V54" s="51">
        <f t="shared" si="79"/>
        <v>29</v>
      </c>
      <c r="W54" s="19"/>
      <c r="X54" s="20">
        <f t="shared" si="58"/>
        <v>0</v>
      </c>
      <c r="Y54" s="23">
        <f t="shared" si="80"/>
        <v>0</v>
      </c>
      <c r="Z54" s="23">
        <f t="shared" si="78"/>
        <v>0</v>
      </c>
      <c r="AA54" s="23">
        <f t="shared" si="81"/>
        <v>0</v>
      </c>
      <c r="AB54" s="23">
        <f t="shared" si="82"/>
        <v>0</v>
      </c>
      <c r="AC54" s="23">
        <f t="shared" si="83"/>
        <v>0</v>
      </c>
      <c r="AD54" s="23">
        <f t="shared" si="84"/>
        <v>0</v>
      </c>
      <c r="AE54" s="23">
        <f t="shared" si="85"/>
        <v>0</v>
      </c>
      <c r="AF54" s="23">
        <f t="shared" si="86"/>
        <v>0</v>
      </c>
      <c r="AG54" s="23">
        <f t="shared" si="87"/>
        <v>0</v>
      </c>
      <c r="AH54" s="23">
        <f t="shared" si="88"/>
        <v>0</v>
      </c>
      <c r="AI54" s="23">
        <f t="shared" si="89"/>
        <v>0</v>
      </c>
      <c r="AJ54" s="23">
        <f t="shared" si="90"/>
        <v>0</v>
      </c>
      <c r="AK54" s="23">
        <f t="shared" si="91"/>
        <v>0</v>
      </c>
      <c r="AL54" s="23">
        <f t="shared" si="92"/>
        <v>0</v>
      </c>
      <c r="AM54" s="23">
        <f t="shared" si="93"/>
        <v>0</v>
      </c>
      <c r="AN54" s="23">
        <f t="shared" si="94"/>
        <v>0</v>
      </c>
      <c r="AO54" s="23">
        <f t="shared" si="95"/>
        <v>0</v>
      </c>
      <c r="AP54" s="23">
        <f t="shared" si="96"/>
        <v>0</v>
      </c>
    </row>
    <row r="55" spans="1:42" s="2" customFormat="1" ht="64.5" customHeight="1" thickBot="1">
      <c r="A55" s="7">
        <v>51</v>
      </c>
      <c r="B55" s="10" t="s">
        <v>124</v>
      </c>
      <c r="C55" s="18" t="s">
        <v>10</v>
      </c>
      <c r="D55" s="29">
        <v>0</v>
      </c>
      <c r="E55" s="56">
        <v>4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55">
        <v>4</v>
      </c>
      <c r="M55" s="30">
        <v>0</v>
      </c>
      <c r="N55" s="56">
        <v>10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29">
        <v>0</v>
      </c>
      <c r="U55" s="30">
        <v>0</v>
      </c>
      <c r="V55" s="51">
        <f t="shared" si="79"/>
        <v>18</v>
      </c>
      <c r="W55" s="19"/>
      <c r="X55" s="20">
        <f t="shared" si="58"/>
        <v>0</v>
      </c>
      <c r="Y55" s="23">
        <f t="shared" si="80"/>
        <v>0</v>
      </c>
      <c r="Z55" s="23">
        <f t="shared" si="78"/>
        <v>0</v>
      </c>
      <c r="AA55" s="23">
        <f t="shared" si="81"/>
        <v>0</v>
      </c>
      <c r="AB55" s="23">
        <f t="shared" si="82"/>
        <v>0</v>
      </c>
      <c r="AC55" s="23">
        <f t="shared" si="83"/>
        <v>0</v>
      </c>
      <c r="AD55" s="23">
        <f t="shared" si="84"/>
        <v>0</v>
      </c>
      <c r="AE55" s="23">
        <f t="shared" si="85"/>
        <v>0</v>
      </c>
      <c r="AF55" s="23">
        <f t="shared" si="86"/>
        <v>0</v>
      </c>
      <c r="AG55" s="23">
        <f t="shared" si="87"/>
        <v>0</v>
      </c>
      <c r="AH55" s="23">
        <f t="shared" si="88"/>
        <v>0</v>
      </c>
      <c r="AI55" s="23">
        <f t="shared" si="89"/>
        <v>0</v>
      </c>
      <c r="AJ55" s="23">
        <f t="shared" si="90"/>
        <v>0</v>
      </c>
      <c r="AK55" s="23">
        <f t="shared" si="91"/>
        <v>0</v>
      </c>
      <c r="AL55" s="23">
        <f t="shared" si="92"/>
        <v>0</v>
      </c>
      <c r="AM55" s="23">
        <f t="shared" si="93"/>
        <v>0</v>
      </c>
      <c r="AN55" s="23">
        <f t="shared" si="94"/>
        <v>0</v>
      </c>
      <c r="AO55" s="23">
        <f t="shared" si="95"/>
        <v>0</v>
      </c>
      <c r="AP55" s="23">
        <f t="shared" si="96"/>
        <v>0</v>
      </c>
    </row>
    <row r="56" spans="1:42" s="2" customFormat="1" ht="64.5" customHeight="1" thickBot="1">
      <c r="A56" s="7">
        <v>52</v>
      </c>
      <c r="B56" s="8" t="s">
        <v>127</v>
      </c>
      <c r="C56" s="18" t="s">
        <v>10</v>
      </c>
      <c r="D56" s="29">
        <v>0</v>
      </c>
      <c r="E56" s="56">
        <v>4</v>
      </c>
      <c r="F56" s="55">
        <v>2</v>
      </c>
      <c r="G56" s="29">
        <v>0</v>
      </c>
      <c r="H56" s="55">
        <v>2</v>
      </c>
      <c r="I56" s="30">
        <v>0</v>
      </c>
      <c r="J56" s="29">
        <v>0</v>
      </c>
      <c r="K56" s="56">
        <v>10</v>
      </c>
      <c r="L56" s="29">
        <v>0</v>
      </c>
      <c r="M56" s="56">
        <v>3</v>
      </c>
      <c r="N56" s="55">
        <v>20</v>
      </c>
      <c r="O56" s="56">
        <v>10</v>
      </c>
      <c r="P56" s="29">
        <v>0</v>
      </c>
      <c r="Q56" s="55">
        <v>6</v>
      </c>
      <c r="R56" s="55">
        <v>1</v>
      </c>
      <c r="S56" s="30">
        <v>0</v>
      </c>
      <c r="T56" s="55">
        <v>20</v>
      </c>
      <c r="U56" s="56">
        <v>4</v>
      </c>
      <c r="V56" s="51">
        <f t="shared" si="79"/>
        <v>82</v>
      </c>
      <c r="W56" s="19"/>
      <c r="X56" s="20">
        <f t="shared" si="58"/>
        <v>0</v>
      </c>
      <c r="Y56" s="23">
        <f t="shared" si="80"/>
        <v>0</v>
      </c>
      <c r="Z56" s="23">
        <f t="shared" si="78"/>
        <v>0</v>
      </c>
      <c r="AA56" s="23">
        <f t="shared" si="81"/>
        <v>0</v>
      </c>
      <c r="AB56" s="23">
        <f t="shared" si="82"/>
        <v>0</v>
      </c>
      <c r="AC56" s="23">
        <f t="shared" si="83"/>
        <v>0</v>
      </c>
      <c r="AD56" s="23">
        <f t="shared" si="84"/>
        <v>0</v>
      </c>
      <c r="AE56" s="23">
        <f t="shared" si="85"/>
        <v>0</v>
      </c>
      <c r="AF56" s="23">
        <f t="shared" si="86"/>
        <v>0</v>
      </c>
      <c r="AG56" s="23">
        <f t="shared" si="87"/>
        <v>0</v>
      </c>
      <c r="AH56" s="23">
        <f t="shared" si="88"/>
        <v>0</v>
      </c>
      <c r="AI56" s="23">
        <f t="shared" si="89"/>
        <v>0</v>
      </c>
      <c r="AJ56" s="23">
        <f t="shared" si="90"/>
        <v>0</v>
      </c>
      <c r="AK56" s="23">
        <f t="shared" si="91"/>
        <v>0</v>
      </c>
      <c r="AL56" s="23">
        <f t="shared" si="92"/>
        <v>0</v>
      </c>
      <c r="AM56" s="23">
        <f t="shared" si="93"/>
        <v>0</v>
      </c>
      <c r="AN56" s="23">
        <f t="shared" si="94"/>
        <v>0</v>
      </c>
      <c r="AO56" s="23">
        <f t="shared" si="95"/>
        <v>0</v>
      </c>
      <c r="AP56" s="23">
        <f t="shared" si="96"/>
        <v>0</v>
      </c>
    </row>
    <row r="57" spans="1:42" s="2" customFormat="1" ht="64.5" customHeight="1" thickBot="1">
      <c r="A57" s="7">
        <v>53</v>
      </c>
      <c r="B57" s="8" t="s">
        <v>38</v>
      </c>
      <c r="C57" s="18" t="s">
        <v>10</v>
      </c>
      <c r="D57" s="55">
        <v>4</v>
      </c>
      <c r="E57" s="30">
        <v>0</v>
      </c>
      <c r="F57" s="55">
        <v>2</v>
      </c>
      <c r="G57" s="29">
        <v>0</v>
      </c>
      <c r="H57" s="30">
        <v>0</v>
      </c>
      <c r="I57" s="30">
        <v>0</v>
      </c>
      <c r="J57" s="55">
        <v>20</v>
      </c>
      <c r="K57" s="29">
        <v>0</v>
      </c>
      <c r="L57" s="55">
        <v>4</v>
      </c>
      <c r="M57" s="30">
        <v>0</v>
      </c>
      <c r="N57" s="35">
        <v>0</v>
      </c>
      <c r="O57" s="30">
        <v>0</v>
      </c>
      <c r="P57" s="55">
        <v>10</v>
      </c>
      <c r="Q57" s="29">
        <v>0</v>
      </c>
      <c r="R57" s="29">
        <v>0</v>
      </c>
      <c r="S57" s="30">
        <v>0</v>
      </c>
      <c r="T57" s="30">
        <v>0</v>
      </c>
      <c r="U57" s="29">
        <v>0</v>
      </c>
      <c r="V57" s="51">
        <f t="shared" si="79"/>
        <v>40</v>
      </c>
      <c r="W57" s="19"/>
      <c r="X57" s="20">
        <f t="shared" ref="X57:X94" si="97">V57*W57</f>
        <v>0</v>
      </c>
      <c r="Y57" s="23">
        <f t="shared" si="80"/>
        <v>0</v>
      </c>
      <c r="Z57" s="23">
        <f t="shared" si="78"/>
        <v>0</v>
      </c>
      <c r="AA57" s="23">
        <f t="shared" si="81"/>
        <v>0</v>
      </c>
      <c r="AB57" s="23">
        <f t="shared" si="82"/>
        <v>0</v>
      </c>
      <c r="AC57" s="23">
        <f t="shared" si="83"/>
        <v>0</v>
      </c>
      <c r="AD57" s="23">
        <f t="shared" si="84"/>
        <v>0</v>
      </c>
      <c r="AE57" s="23">
        <f t="shared" si="85"/>
        <v>0</v>
      </c>
      <c r="AF57" s="23">
        <f t="shared" si="86"/>
        <v>0</v>
      </c>
      <c r="AG57" s="23">
        <f t="shared" si="87"/>
        <v>0</v>
      </c>
      <c r="AH57" s="23">
        <f t="shared" si="88"/>
        <v>0</v>
      </c>
      <c r="AI57" s="23">
        <f t="shared" si="89"/>
        <v>0</v>
      </c>
      <c r="AJ57" s="23">
        <f t="shared" si="90"/>
        <v>0</v>
      </c>
      <c r="AK57" s="23">
        <f t="shared" si="91"/>
        <v>0</v>
      </c>
      <c r="AL57" s="23">
        <f t="shared" si="92"/>
        <v>0</v>
      </c>
      <c r="AM57" s="23">
        <f t="shared" si="93"/>
        <v>0</v>
      </c>
      <c r="AN57" s="23">
        <f t="shared" si="94"/>
        <v>0</v>
      </c>
      <c r="AO57" s="23">
        <f t="shared" si="95"/>
        <v>0</v>
      </c>
      <c r="AP57" s="23">
        <f t="shared" si="96"/>
        <v>0</v>
      </c>
    </row>
    <row r="58" spans="1:42" s="2" customFormat="1" ht="64.5" customHeight="1" thickBot="1">
      <c r="A58" s="7">
        <v>54</v>
      </c>
      <c r="B58" s="8" t="s">
        <v>139</v>
      </c>
      <c r="C58" s="18" t="s">
        <v>14</v>
      </c>
      <c r="D58" s="29">
        <v>0</v>
      </c>
      <c r="E58" s="30">
        <v>0</v>
      </c>
      <c r="F58" s="57">
        <v>0</v>
      </c>
      <c r="G58" s="29">
        <v>0</v>
      </c>
      <c r="H58" s="30">
        <v>0</v>
      </c>
      <c r="I58" s="56">
        <v>5</v>
      </c>
      <c r="J58" s="29">
        <v>0</v>
      </c>
      <c r="K58" s="55">
        <v>10</v>
      </c>
      <c r="L58" s="29">
        <v>0</v>
      </c>
      <c r="M58" s="30">
        <v>0</v>
      </c>
      <c r="N58" s="35">
        <v>0</v>
      </c>
      <c r="O58" s="30">
        <v>0</v>
      </c>
      <c r="P58" s="29">
        <v>0</v>
      </c>
      <c r="Q58" s="29">
        <v>0</v>
      </c>
      <c r="R58" s="29">
        <v>0</v>
      </c>
      <c r="S58" s="30">
        <v>0</v>
      </c>
      <c r="T58" s="30">
        <v>0</v>
      </c>
      <c r="U58" s="29">
        <v>0</v>
      </c>
      <c r="V58" s="51">
        <f t="shared" si="79"/>
        <v>15</v>
      </c>
      <c r="W58" s="19"/>
      <c r="X58" s="20">
        <f t="shared" si="97"/>
        <v>0</v>
      </c>
      <c r="Y58" s="23">
        <f t="shared" si="80"/>
        <v>0</v>
      </c>
      <c r="Z58" s="23">
        <f t="shared" si="78"/>
        <v>0</v>
      </c>
      <c r="AA58" s="23">
        <f t="shared" si="81"/>
        <v>0</v>
      </c>
      <c r="AB58" s="23">
        <f t="shared" si="82"/>
        <v>0</v>
      </c>
      <c r="AC58" s="23">
        <f t="shared" si="83"/>
        <v>0</v>
      </c>
      <c r="AD58" s="23">
        <f t="shared" si="84"/>
        <v>0</v>
      </c>
      <c r="AE58" s="23"/>
      <c r="AF58" s="23"/>
      <c r="AG58" s="23">
        <f t="shared" si="87"/>
        <v>0</v>
      </c>
      <c r="AH58" s="23">
        <f t="shared" si="88"/>
        <v>0</v>
      </c>
      <c r="AI58" s="23"/>
      <c r="AJ58" s="23">
        <f t="shared" si="90"/>
        <v>0</v>
      </c>
      <c r="AK58" s="23"/>
      <c r="AL58" s="23"/>
      <c r="AM58" s="23"/>
      <c r="AN58" s="23">
        <f t="shared" si="94"/>
        <v>0</v>
      </c>
      <c r="AO58" s="23"/>
      <c r="AP58" s="23">
        <f t="shared" si="96"/>
        <v>0</v>
      </c>
    </row>
    <row r="59" spans="1:42" s="2" customFormat="1" ht="64.5" customHeight="1" thickBot="1">
      <c r="A59" s="7">
        <v>55</v>
      </c>
      <c r="B59" s="10" t="s">
        <v>39</v>
      </c>
      <c r="C59" s="18" t="s">
        <v>11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56">
        <v>1</v>
      </c>
      <c r="J59" s="29">
        <v>0</v>
      </c>
      <c r="K59" s="29">
        <v>0</v>
      </c>
      <c r="L59" s="29">
        <v>0</v>
      </c>
      <c r="M59" s="30">
        <v>0</v>
      </c>
      <c r="N59" s="35">
        <v>0</v>
      </c>
      <c r="O59" s="56">
        <v>2</v>
      </c>
      <c r="P59" s="30">
        <v>0</v>
      </c>
      <c r="Q59" s="29">
        <v>0</v>
      </c>
      <c r="R59" s="29">
        <v>0</v>
      </c>
      <c r="S59" s="30">
        <v>0</v>
      </c>
      <c r="T59" s="29">
        <v>0</v>
      </c>
      <c r="U59" s="29">
        <v>0</v>
      </c>
      <c r="V59" s="51">
        <f t="shared" si="79"/>
        <v>3</v>
      </c>
      <c r="W59" s="19"/>
      <c r="X59" s="20">
        <f t="shared" si="97"/>
        <v>0</v>
      </c>
      <c r="Y59" s="23">
        <f t="shared" si="80"/>
        <v>0</v>
      </c>
      <c r="Z59" s="23">
        <f t="shared" si="78"/>
        <v>0</v>
      </c>
      <c r="AA59" s="23">
        <f t="shared" si="81"/>
        <v>0</v>
      </c>
      <c r="AB59" s="23">
        <f t="shared" si="82"/>
        <v>0</v>
      </c>
      <c r="AC59" s="23">
        <f t="shared" si="83"/>
        <v>0</v>
      </c>
      <c r="AD59" s="23">
        <f t="shared" si="84"/>
        <v>0</v>
      </c>
      <c r="AE59" s="23">
        <f t="shared" si="85"/>
        <v>0</v>
      </c>
      <c r="AF59" s="23">
        <f t="shared" si="86"/>
        <v>0</v>
      </c>
      <c r="AG59" s="23">
        <f t="shared" si="87"/>
        <v>0</v>
      </c>
      <c r="AH59" s="23">
        <f t="shared" si="88"/>
        <v>0</v>
      </c>
      <c r="AI59" s="23">
        <f t="shared" si="89"/>
        <v>0</v>
      </c>
      <c r="AJ59" s="23">
        <f t="shared" si="90"/>
        <v>0</v>
      </c>
      <c r="AK59" s="23">
        <f t="shared" si="91"/>
        <v>0</v>
      </c>
      <c r="AL59" s="23">
        <f t="shared" si="92"/>
        <v>0</v>
      </c>
      <c r="AM59" s="23">
        <f t="shared" si="93"/>
        <v>0</v>
      </c>
      <c r="AN59" s="23">
        <f t="shared" si="94"/>
        <v>0</v>
      </c>
      <c r="AO59" s="23">
        <f t="shared" si="95"/>
        <v>0</v>
      </c>
      <c r="AP59" s="23">
        <f t="shared" si="96"/>
        <v>0</v>
      </c>
    </row>
    <row r="60" spans="1:42" s="2" customFormat="1" ht="64.5" customHeight="1" thickBot="1">
      <c r="A60" s="7">
        <v>56</v>
      </c>
      <c r="B60" s="10" t="s">
        <v>162</v>
      </c>
      <c r="C60" s="18" t="s">
        <v>11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30">
        <v>0</v>
      </c>
      <c r="J60" s="29">
        <v>0</v>
      </c>
      <c r="K60" s="29">
        <v>0</v>
      </c>
      <c r="L60" s="29">
        <v>0</v>
      </c>
      <c r="M60" s="56">
        <v>1</v>
      </c>
      <c r="N60" s="35">
        <v>0</v>
      </c>
      <c r="O60" s="56">
        <v>2</v>
      </c>
      <c r="P60" s="30">
        <v>0</v>
      </c>
      <c r="Q60" s="29">
        <v>0</v>
      </c>
      <c r="R60" s="29">
        <v>0</v>
      </c>
      <c r="S60" s="30">
        <v>0</v>
      </c>
      <c r="T60" s="29">
        <v>0</v>
      </c>
      <c r="U60" s="30">
        <v>0</v>
      </c>
      <c r="V60" s="51">
        <f t="shared" si="79"/>
        <v>3</v>
      </c>
      <c r="W60" s="19"/>
      <c r="X60" s="20">
        <f t="shared" si="97"/>
        <v>0</v>
      </c>
      <c r="Y60" s="23">
        <f t="shared" si="80"/>
        <v>0</v>
      </c>
      <c r="Z60" s="23">
        <f t="shared" si="78"/>
        <v>0</v>
      </c>
      <c r="AA60" s="23">
        <f t="shared" si="81"/>
        <v>0</v>
      </c>
      <c r="AB60" s="23">
        <f t="shared" si="82"/>
        <v>0</v>
      </c>
      <c r="AC60" s="23">
        <f t="shared" si="83"/>
        <v>0</v>
      </c>
      <c r="AD60" s="23">
        <f t="shared" si="84"/>
        <v>0</v>
      </c>
      <c r="AE60" s="23">
        <f t="shared" si="85"/>
        <v>0</v>
      </c>
      <c r="AF60" s="23">
        <f t="shared" si="86"/>
        <v>0</v>
      </c>
      <c r="AG60" s="23">
        <f t="shared" si="87"/>
        <v>0</v>
      </c>
      <c r="AH60" s="23">
        <f t="shared" si="88"/>
        <v>0</v>
      </c>
      <c r="AI60" s="23">
        <f t="shared" si="89"/>
        <v>0</v>
      </c>
      <c r="AJ60" s="23">
        <f t="shared" si="90"/>
        <v>0</v>
      </c>
      <c r="AK60" s="23">
        <f t="shared" si="91"/>
        <v>0</v>
      </c>
      <c r="AL60" s="23">
        <f t="shared" si="92"/>
        <v>0</v>
      </c>
      <c r="AM60" s="23">
        <f t="shared" si="93"/>
        <v>0</v>
      </c>
      <c r="AN60" s="23">
        <f t="shared" si="94"/>
        <v>0</v>
      </c>
      <c r="AO60" s="23">
        <f t="shared" si="95"/>
        <v>0</v>
      </c>
      <c r="AP60" s="23">
        <f t="shared" si="96"/>
        <v>0</v>
      </c>
    </row>
    <row r="61" spans="1:42" s="2" customFormat="1" ht="64.5" customHeight="1" thickBot="1">
      <c r="A61" s="7">
        <v>57</v>
      </c>
      <c r="B61" s="10" t="s">
        <v>40</v>
      </c>
      <c r="C61" s="18" t="s">
        <v>11</v>
      </c>
      <c r="D61" s="29">
        <v>0</v>
      </c>
      <c r="E61" s="55">
        <v>4</v>
      </c>
      <c r="F61" s="56">
        <v>3</v>
      </c>
      <c r="G61" s="30">
        <v>0</v>
      </c>
      <c r="H61" s="29">
        <v>0</v>
      </c>
      <c r="I61" s="30">
        <v>0</v>
      </c>
      <c r="J61" s="29">
        <v>0</v>
      </c>
      <c r="K61" s="56">
        <v>2</v>
      </c>
      <c r="L61" s="29">
        <v>0</v>
      </c>
      <c r="M61" s="56">
        <v>4</v>
      </c>
      <c r="N61" s="35">
        <v>0</v>
      </c>
      <c r="O61" s="56">
        <v>5</v>
      </c>
      <c r="P61" s="30">
        <v>0</v>
      </c>
      <c r="Q61" s="55">
        <v>2</v>
      </c>
      <c r="R61" s="29">
        <v>0</v>
      </c>
      <c r="S61" s="30">
        <v>0</v>
      </c>
      <c r="T61" s="29">
        <v>0</v>
      </c>
      <c r="U61" s="30">
        <v>0</v>
      </c>
      <c r="V61" s="51">
        <f t="shared" si="79"/>
        <v>20</v>
      </c>
      <c r="W61" s="19"/>
      <c r="X61" s="20">
        <f t="shared" si="97"/>
        <v>0</v>
      </c>
      <c r="Y61" s="23">
        <f t="shared" si="80"/>
        <v>0</v>
      </c>
      <c r="Z61" s="23">
        <f t="shared" si="78"/>
        <v>0</v>
      </c>
      <c r="AA61" s="23">
        <f t="shared" si="81"/>
        <v>0</v>
      </c>
      <c r="AB61" s="23">
        <f t="shared" si="82"/>
        <v>0</v>
      </c>
      <c r="AC61" s="23">
        <f t="shared" si="83"/>
        <v>0</v>
      </c>
      <c r="AD61" s="23">
        <f t="shared" si="84"/>
        <v>0</v>
      </c>
      <c r="AE61" s="23">
        <f t="shared" si="85"/>
        <v>0</v>
      </c>
      <c r="AF61" s="23">
        <f t="shared" si="86"/>
        <v>0</v>
      </c>
      <c r="AG61" s="23">
        <f t="shared" si="87"/>
        <v>0</v>
      </c>
      <c r="AH61" s="23">
        <f t="shared" si="88"/>
        <v>0</v>
      </c>
      <c r="AI61" s="23">
        <f t="shared" si="89"/>
        <v>0</v>
      </c>
      <c r="AJ61" s="23">
        <f t="shared" si="90"/>
        <v>0</v>
      </c>
      <c r="AK61" s="23">
        <f t="shared" si="91"/>
        <v>0</v>
      </c>
      <c r="AL61" s="23">
        <f t="shared" si="92"/>
        <v>0</v>
      </c>
      <c r="AM61" s="23">
        <f t="shared" si="93"/>
        <v>0</v>
      </c>
      <c r="AN61" s="23">
        <f t="shared" si="94"/>
        <v>0</v>
      </c>
      <c r="AO61" s="23">
        <f t="shared" si="95"/>
        <v>0</v>
      </c>
      <c r="AP61" s="23">
        <f t="shared" si="96"/>
        <v>0</v>
      </c>
    </row>
    <row r="62" spans="1:42" s="2" customFormat="1" ht="64.5" customHeight="1" thickBot="1">
      <c r="A62" s="7">
        <v>58</v>
      </c>
      <c r="B62" s="10" t="s">
        <v>41</v>
      </c>
      <c r="C62" s="18" t="s">
        <v>11</v>
      </c>
      <c r="D62" s="55">
        <v>2</v>
      </c>
      <c r="E62" s="30">
        <v>0</v>
      </c>
      <c r="F62" s="29">
        <v>0</v>
      </c>
      <c r="G62" s="55">
        <v>10</v>
      </c>
      <c r="H62" s="56">
        <v>2</v>
      </c>
      <c r="I62" s="56">
        <v>3</v>
      </c>
      <c r="J62" s="55">
        <v>5</v>
      </c>
      <c r="K62" s="56">
        <v>2</v>
      </c>
      <c r="L62" s="55">
        <v>6</v>
      </c>
      <c r="M62" s="30">
        <v>0</v>
      </c>
      <c r="N62" s="55">
        <v>5</v>
      </c>
      <c r="O62" s="30">
        <v>0</v>
      </c>
      <c r="P62" s="56">
        <v>10</v>
      </c>
      <c r="Q62" s="30">
        <v>0</v>
      </c>
      <c r="R62" s="56">
        <v>6</v>
      </c>
      <c r="S62" s="56">
        <v>5</v>
      </c>
      <c r="T62" s="56">
        <v>10</v>
      </c>
      <c r="U62" s="30">
        <v>0</v>
      </c>
      <c r="V62" s="51">
        <f>SUM(D62:U62)</f>
        <v>66</v>
      </c>
      <c r="W62" s="19"/>
      <c r="X62" s="20">
        <f t="shared" si="97"/>
        <v>0</v>
      </c>
      <c r="Y62" s="23">
        <f t="shared" si="80"/>
        <v>0</v>
      </c>
      <c r="Z62" s="23">
        <f t="shared" si="78"/>
        <v>0</v>
      </c>
      <c r="AA62" s="23">
        <f t="shared" si="81"/>
        <v>0</v>
      </c>
      <c r="AB62" s="23">
        <f t="shared" si="82"/>
        <v>0</v>
      </c>
      <c r="AC62" s="23">
        <f t="shared" si="83"/>
        <v>0</v>
      </c>
      <c r="AD62" s="23">
        <f t="shared" si="84"/>
        <v>0</v>
      </c>
      <c r="AE62" s="23">
        <f t="shared" si="85"/>
        <v>0</v>
      </c>
      <c r="AF62" s="23">
        <f t="shared" si="86"/>
        <v>0</v>
      </c>
      <c r="AG62" s="23">
        <f t="shared" si="87"/>
        <v>0</v>
      </c>
      <c r="AH62" s="23">
        <f t="shared" si="88"/>
        <v>0</v>
      </c>
      <c r="AI62" s="23">
        <f t="shared" si="89"/>
        <v>0</v>
      </c>
      <c r="AJ62" s="23">
        <f t="shared" si="90"/>
        <v>0</v>
      </c>
      <c r="AK62" s="23">
        <f t="shared" si="91"/>
        <v>0</v>
      </c>
      <c r="AL62" s="23">
        <f t="shared" si="92"/>
        <v>0</v>
      </c>
      <c r="AM62" s="23">
        <f t="shared" si="93"/>
        <v>0</v>
      </c>
      <c r="AN62" s="23">
        <f t="shared" si="94"/>
        <v>0</v>
      </c>
      <c r="AO62" s="23">
        <f t="shared" si="95"/>
        <v>0</v>
      </c>
      <c r="AP62" s="23">
        <f t="shared" si="96"/>
        <v>0</v>
      </c>
    </row>
    <row r="63" spans="1:42" s="2" customFormat="1" ht="64.5" customHeight="1" thickBot="1">
      <c r="A63" s="7">
        <v>59</v>
      </c>
      <c r="B63" s="8" t="s">
        <v>157</v>
      </c>
      <c r="C63" s="18" t="s">
        <v>11</v>
      </c>
      <c r="D63" s="55">
        <v>4</v>
      </c>
      <c r="E63" s="29">
        <v>0</v>
      </c>
      <c r="F63" s="29">
        <v>0</v>
      </c>
      <c r="G63" s="29">
        <v>0</v>
      </c>
      <c r="H63" s="29">
        <v>0</v>
      </c>
      <c r="I63" s="30">
        <v>0</v>
      </c>
      <c r="J63" s="29">
        <v>0</v>
      </c>
      <c r="K63" s="29">
        <v>0</v>
      </c>
      <c r="L63" s="55">
        <v>6</v>
      </c>
      <c r="M63" s="56">
        <v>5</v>
      </c>
      <c r="N63" s="57">
        <v>0</v>
      </c>
      <c r="O63" s="56">
        <v>2</v>
      </c>
      <c r="P63" s="29">
        <v>0</v>
      </c>
      <c r="Q63" s="55">
        <v>2</v>
      </c>
      <c r="R63" s="29">
        <v>0</v>
      </c>
      <c r="S63" s="29">
        <v>0</v>
      </c>
      <c r="T63" s="29">
        <v>0</v>
      </c>
      <c r="U63" s="30">
        <v>0</v>
      </c>
      <c r="V63" s="51">
        <f t="shared" si="79"/>
        <v>19</v>
      </c>
      <c r="W63" s="19"/>
      <c r="X63" s="20">
        <f t="shared" si="97"/>
        <v>0</v>
      </c>
      <c r="Y63" s="23">
        <f t="shared" si="80"/>
        <v>0</v>
      </c>
      <c r="Z63" s="23">
        <f t="shared" si="78"/>
        <v>0</v>
      </c>
      <c r="AA63" s="23">
        <f t="shared" si="81"/>
        <v>0</v>
      </c>
      <c r="AB63" s="23">
        <f t="shared" si="82"/>
        <v>0</v>
      </c>
      <c r="AC63" s="23">
        <f t="shared" si="83"/>
        <v>0</v>
      </c>
      <c r="AD63" s="23">
        <f t="shared" si="84"/>
        <v>0</v>
      </c>
      <c r="AE63" s="23">
        <f t="shared" si="85"/>
        <v>0</v>
      </c>
      <c r="AF63" s="23">
        <f t="shared" si="86"/>
        <v>0</v>
      </c>
      <c r="AG63" s="23">
        <f t="shared" si="87"/>
        <v>0</v>
      </c>
      <c r="AH63" s="23">
        <f t="shared" si="88"/>
        <v>0</v>
      </c>
      <c r="AI63" s="23">
        <f t="shared" si="89"/>
        <v>0</v>
      </c>
      <c r="AJ63" s="23">
        <f t="shared" si="90"/>
        <v>0</v>
      </c>
      <c r="AK63" s="23">
        <f t="shared" si="91"/>
        <v>0</v>
      </c>
      <c r="AL63" s="23">
        <f t="shared" si="92"/>
        <v>0</v>
      </c>
      <c r="AM63" s="23">
        <f t="shared" si="93"/>
        <v>0</v>
      </c>
      <c r="AN63" s="23">
        <f t="shared" si="94"/>
        <v>0</v>
      </c>
      <c r="AO63" s="23">
        <f t="shared" si="95"/>
        <v>0</v>
      </c>
      <c r="AP63" s="23">
        <f t="shared" si="96"/>
        <v>0</v>
      </c>
    </row>
    <row r="64" spans="1:42" s="2" customFormat="1" ht="51" customHeight="1" thickBot="1">
      <c r="A64" s="7">
        <v>60</v>
      </c>
      <c r="B64" s="8" t="s">
        <v>138</v>
      </c>
      <c r="C64" s="18" t="s">
        <v>11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56">
        <v>2</v>
      </c>
      <c r="J64" s="29">
        <v>0</v>
      </c>
      <c r="K64" s="29">
        <v>0</v>
      </c>
      <c r="L64" s="29">
        <v>0</v>
      </c>
      <c r="M64" s="30">
        <v>0</v>
      </c>
      <c r="N64" s="35">
        <v>0</v>
      </c>
      <c r="O64" s="30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30">
        <v>0</v>
      </c>
      <c r="V64" s="51">
        <f t="shared" si="79"/>
        <v>2</v>
      </c>
      <c r="W64" s="19"/>
      <c r="X64" s="20">
        <f t="shared" si="97"/>
        <v>0</v>
      </c>
      <c r="Y64" s="23">
        <f t="shared" si="80"/>
        <v>0</v>
      </c>
      <c r="Z64" s="23">
        <f t="shared" si="78"/>
        <v>0</v>
      </c>
      <c r="AA64" s="23">
        <f t="shared" si="81"/>
        <v>0</v>
      </c>
      <c r="AB64" s="23">
        <f t="shared" si="82"/>
        <v>0</v>
      </c>
      <c r="AC64" s="23">
        <f t="shared" si="83"/>
        <v>0</v>
      </c>
      <c r="AD64" s="23">
        <f t="shared" si="84"/>
        <v>0</v>
      </c>
      <c r="AE64" s="23">
        <f t="shared" si="85"/>
        <v>0</v>
      </c>
      <c r="AF64" s="23">
        <f t="shared" si="86"/>
        <v>0</v>
      </c>
      <c r="AG64" s="23">
        <f t="shared" si="87"/>
        <v>0</v>
      </c>
      <c r="AH64" s="23">
        <f t="shared" si="88"/>
        <v>0</v>
      </c>
      <c r="AI64" s="23">
        <f t="shared" si="89"/>
        <v>0</v>
      </c>
      <c r="AJ64" s="23">
        <f t="shared" si="90"/>
        <v>0</v>
      </c>
      <c r="AK64" s="23"/>
      <c r="AL64" s="23"/>
      <c r="AM64" s="23">
        <f t="shared" si="93"/>
        <v>0</v>
      </c>
      <c r="AN64" s="23"/>
      <c r="AO64" s="23">
        <f t="shared" si="95"/>
        <v>0</v>
      </c>
      <c r="AP64" s="23">
        <f t="shared" si="96"/>
        <v>0</v>
      </c>
    </row>
    <row r="65" spans="1:42" s="2" customFormat="1" ht="64.5" customHeight="1" thickBot="1">
      <c r="A65" s="7">
        <v>61</v>
      </c>
      <c r="B65" s="13" t="s">
        <v>42</v>
      </c>
      <c r="C65" s="18" t="s">
        <v>11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30">
        <v>0</v>
      </c>
      <c r="N65" s="55">
        <v>48</v>
      </c>
      <c r="O65" s="56">
        <v>30</v>
      </c>
      <c r="P65" s="29">
        <v>0</v>
      </c>
      <c r="Q65" s="29">
        <v>0</v>
      </c>
      <c r="R65" s="55">
        <v>5</v>
      </c>
      <c r="S65" s="29">
        <v>0</v>
      </c>
      <c r="T65" s="29">
        <v>0</v>
      </c>
      <c r="U65" s="55">
        <v>10</v>
      </c>
      <c r="V65" s="51">
        <f t="shared" si="79"/>
        <v>93</v>
      </c>
      <c r="W65" s="19"/>
      <c r="X65" s="20">
        <f t="shared" si="97"/>
        <v>0</v>
      </c>
      <c r="Y65" s="23">
        <f t="shared" si="80"/>
        <v>0</v>
      </c>
      <c r="Z65" s="23">
        <f t="shared" si="78"/>
        <v>0</v>
      </c>
      <c r="AA65" s="23">
        <f t="shared" si="81"/>
        <v>0</v>
      </c>
      <c r="AB65" s="23">
        <f t="shared" si="82"/>
        <v>0</v>
      </c>
      <c r="AC65" s="23">
        <f t="shared" si="83"/>
        <v>0</v>
      </c>
      <c r="AD65" s="23">
        <f t="shared" si="84"/>
        <v>0</v>
      </c>
      <c r="AE65" s="23">
        <f t="shared" si="85"/>
        <v>0</v>
      </c>
      <c r="AF65" s="23">
        <f t="shared" si="86"/>
        <v>0</v>
      </c>
      <c r="AG65" s="23">
        <f t="shared" si="87"/>
        <v>0</v>
      </c>
      <c r="AH65" s="23">
        <f t="shared" si="88"/>
        <v>0</v>
      </c>
      <c r="AI65" s="23">
        <f t="shared" si="89"/>
        <v>0</v>
      </c>
      <c r="AJ65" s="23">
        <f t="shared" si="90"/>
        <v>0</v>
      </c>
      <c r="AK65" s="23">
        <f t="shared" si="91"/>
        <v>0</v>
      </c>
      <c r="AL65" s="23">
        <f t="shared" si="92"/>
        <v>0</v>
      </c>
      <c r="AM65" s="23">
        <f t="shared" si="93"/>
        <v>0</v>
      </c>
      <c r="AN65" s="23">
        <f t="shared" si="94"/>
        <v>0</v>
      </c>
      <c r="AO65" s="23">
        <f t="shared" si="95"/>
        <v>0</v>
      </c>
      <c r="AP65" s="23">
        <f t="shared" si="96"/>
        <v>0</v>
      </c>
    </row>
    <row r="66" spans="1:42" s="2" customFormat="1" ht="66" customHeight="1" thickBot="1">
      <c r="A66" s="7">
        <v>62</v>
      </c>
      <c r="B66" s="8" t="s">
        <v>43</v>
      </c>
      <c r="C66" s="18" t="s">
        <v>11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30">
        <v>0</v>
      </c>
      <c r="N66" s="55">
        <v>20</v>
      </c>
      <c r="O66" s="56">
        <v>10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55">
        <v>5</v>
      </c>
      <c r="V66" s="51">
        <f t="shared" si="79"/>
        <v>35</v>
      </c>
      <c r="W66" s="19"/>
      <c r="X66" s="20">
        <f t="shared" si="97"/>
        <v>0</v>
      </c>
      <c r="Y66" s="23">
        <f t="shared" si="80"/>
        <v>0</v>
      </c>
      <c r="Z66" s="23">
        <f t="shared" si="78"/>
        <v>0</v>
      </c>
      <c r="AA66" s="23">
        <f t="shared" si="81"/>
        <v>0</v>
      </c>
      <c r="AB66" s="23">
        <f t="shared" si="82"/>
        <v>0</v>
      </c>
      <c r="AC66" s="23">
        <f t="shared" si="83"/>
        <v>0</v>
      </c>
      <c r="AD66" s="23">
        <f t="shared" si="84"/>
        <v>0</v>
      </c>
      <c r="AE66" s="23">
        <f t="shared" si="85"/>
        <v>0</v>
      </c>
      <c r="AF66" s="23">
        <f t="shared" si="86"/>
        <v>0</v>
      </c>
      <c r="AG66" s="23">
        <f t="shared" si="87"/>
        <v>0</v>
      </c>
      <c r="AH66" s="23">
        <f t="shared" si="88"/>
        <v>0</v>
      </c>
      <c r="AI66" s="23">
        <f t="shared" si="89"/>
        <v>0</v>
      </c>
      <c r="AJ66" s="23">
        <f t="shared" si="90"/>
        <v>0</v>
      </c>
      <c r="AK66" s="23">
        <f t="shared" si="91"/>
        <v>0</v>
      </c>
      <c r="AL66" s="23">
        <f t="shared" si="92"/>
        <v>0</v>
      </c>
      <c r="AM66" s="23">
        <f t="shared" si="93"/>
        <v>0</v>
      </c>
      <c r="AN66" s="23">
        <f t="shared" si="94"/>
        <v>0</v>
      </c>
      <c r="AO66" s="23">
        <f t="shared" si="95"/>
        <v>0</v>
      </c>
      <c r="AP66" s="23">
        <f t="shared" si="96"/>
        <v>0</v>
      </c>
    </row>
    <row r="67" spans="1:42" s="2" customFormat="1" ht="64.5" customHeight="1" thickBot="1">
      <c r="A67" s="7">
        <v>63</v>
      </c>
      <c r="B67" s="15" t="s">
        <v>163</v>
      </c>
      <c r="C67" s="18" t="s">
        <v>10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30">
        <v>0</v>
      </c>
      <c r="K67" s="29">
        <v>0</v>
      </c>
      <c r="L67" s="29">
        <v>0</v>
      </c>
      <c r="M67" s="55">
        <v>1</v>
      </c>
      <c r="N67" s="35">
        <v>0</v>
      </c>
      <c r="O67" s="30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51">
        <f t="shared" si="79"/>
        <v>1</v>
      </c>
      <c r="W67" s="19"/>
      <c r="X67" s="20">
        <f t="shared" si="97"/>
        <v>0</v>
      </c>
      <c r="Y67" s="23">
        <f t="shared" si="80"/>
        <v>0</v>
      </c>
      <c r="Z67" s="23">
        <f t="shared" si="78"/>
        <v>0</v>
      </c>
      <c r="AA67" s="23">
        <f t="shared" si="81"/>
        <v>0</v>
      </c>
      <c r="AB67" s="23">
        <f t="shared" si="82"/>
        <v>0</v>
      </c>
      <c r="AC67" s="23">
        <f t="shared" si="83"/>
        <v>0</v>
      </c>
      <c r="AD67" s="23">
        <f t="shared" si="84"/>
        <v>0</v>
      </c>
      <c r="AE67" s="23">
        <f t="shared" si="85"/>
        <v>0</v>
      </c>
      <c r="AF67" s="23">
        <f t="shared" si="86"/>
        <v>0</v>
      </c>
      <c r="AG67" s="23">
        <f t="shared" si="87"/>
        <v>0</v>
      </c>
      <c r="AH67" s="23">
        <f t="shared" si="88"/>
        <v>0</v>
      </c>
      <c r="AI67" s="23">
        <f t="shared" si="89"/>
        <v>0</v>
      </c>
      <c r="AJ67" s="23">
        <f t="shared" si="90"/>
        <v>0</v>
      </c>
      <c r="AK67" s="23">
        <f t="shared" si="91"/>
        <v>0</v>
      </c>
      <c r="AL67" s="23">
        <f t="shared" si="92"/>
        <v>0</v>
      </c>
      <c r="AM67" s="23">
        <f t="shared" si="93"/>
        <v>0</v>
      </c>
      <c r="AN67" s="23">
        <f t="shared" si="94"/>
        <v>0</v>
      </c>
      <c r="AO67" s="23">
        <f t="shared" si="95"/>
        <v>0</v>
      </c>
      <c r="AP67" s="23">
        <f t="shared" si="96"/>
        <v>0</v>
      </c>
    </row>
    <row r="68" spans="1:42" s="2" customFormat="1" ht="64.5" customHeight="1" thickBot="1">
      <c r="A68" s="7">
        <v>64</v>
      </c>
      <c r="B68" s="11" t="s">
        <v>152</v>
      </c>
      <c r="C68" s="24" t="s">
        <v>10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55">
        <v>1</v>
      </c>
      <c r="L68" s="29">
        <v>0</v>
      </c>
      <c r="M68" s="29">
        <v>0</v>
      </c>
      <c r="N68" s="35">
        <v>0</v>
      </c>
      <c r="O68" s="30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51">
        <f t="shared" si="79"/>
        <v>1</v>
      </c>
      <c r="W68" s="19"/>
      <c r="X68" s="20">
        <f t="shared" si="97"/>
        <v>0</v>
      </c>
      <c r="Y68" s="23">
        <f t="shared" si="80"/>
        <v>0</v>
      </c>
      <c r="Z68" s="23">
        <f t="shared" si="78"/>
        <v>0</v>
      </c>
      <c r="AA68" s="23">
        <f t="shared" si="81"/>
        <v>0</v>
      </c>
      <c r="AB68" s="23">
        <f t="shared" si="82"/>
        <v>0</v>
      </c>
      <c r="AC68" s="23">
        <f t="shared" si="83"/>
        <v>0</v>
      </c>
      <c r="AD68" s="23">
        <f t="shared" si="84"/>
        <v>0</v>
      </c>
      <c r="AE68" s="23">
        <f t="shared" si="85"/>
        <v>0</v>
      </c>
      <c r="AF68" s="23">
        <f t="shared" si="86"/>
        <v>0</v>
      </c>
      <c r="AG68" s="23">
        <f t="shared" si="87"/>
        <v>0</v>
      </c>
      <c r="AH68" s="23">
        <f t="shared" si="88"/>
        <v>0</v>
      </c>
      <c r="AI68" s="23">
        <f t="shared" si="89"/>
        <v>0</v>
      </c>
      <c r="AJ68" s="23">
        <f t="shared" si="90"/>
        <v>0</v>
      </c>
      <c r="AK68" s="23">
        <f t="shared" si="91"/>
        <v>0</v>
      </c>
      <c r="AL68" s="23">
        <f t="shared" si="92"/>
        <v>0</v>
      </c>
      <c r="AM68" s="23">
        <f t="shared" si="93"/>
        <v>0</v>
      </c>
      <c r="AN68" s="23">
        <f t="shared" si="94"/>
        <v>0</v>
      </c>
      <c r="AO68" s="23">
        <f t="shared" si="95"/>
        <v>0</v>
      </c>
      <c r="AP68" s="23">
        <f t="shared" si="96"/>
        <v>0</v>
      </c>
    </row>
    <row r="69" spans="1:42" s="2" customFormat="1" ht="64.5" customHeight="1" thickBot="1">
      <c r="A69" s="7">
        <v>65</v>
      </c>
      <c r="B69" s="11" t="s">
        <v>153</v>
      </c>
      <c r="C69" s="24" t="s">
        <v>14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55">
        <v>1</v>
      </c>
      <c r="L69" s="29">
        <v>0</v>
      </c>
      <c r="M69" s="29">
        <v>0</v>
      </c>
      <c r="N69" s="35">
        <v>0</v>
      </c>
      <c r="O69" s="30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51">
        <f t="shared" si="79"/>
        <v>1</v>
      </c>
      <c r="W69" s="19"/>
      <c r="X69" s="20">
        <f t="shared" si="97"/>
        <v>0</v>
      </c>
      <c r="Y69" s="23"/>
      <c r="Z69" s="23"/>
      <c r="AA69" s="23"/>
      <c r="AB69" s="23"/>
      <c r="AC69" s="23"/>
      <c r="AD69" s="23"/>
      <c r="AE69" s="23"/>
      <c r="AF69" s="23">
        <f t="shared" si="86"/>
        <v>0</v>
      </c>
      <c r="AG69" s="23">
        <f t="shared" si="87"/>
        <v>0</v>
      </c>
      <c r="AH69" s="23">
        <f t="shared" si="88"/>
        <v>0</v>
      </c>
      <c r="AI69" s="23"/>
      <c r="AJ69" s="23">
        <f t="shared" si="90"/>
        <v>0</v>
      </c>
      <c r="AK69" s="23">
        <f t="shared" si="91"/>
        <v>0</v>
      </c>
      <c r="AL69" s="23">
        <f t="shared" si="92"/>
        <v>0</v>
      </c>
      <c r="AM69" s="23">
        <f t="shared" si="93"/>
        <v>0</v>
      </c>
      <c r="AN69" s="23">
        <f t="shared" si="94"/>
        <v>0</v>
      </c>
      <c r="AO69" s="23">
        <f t="shared" si="95"/>
        <v>0</v>
      </c>
      <c r="AP69" s="23">
        <f t="shared" si="96"/>
        <v>0</v>
      </c>
    </row>
    <row r="70" spans="1:42" s="2" customFormat="1" ht="64.5" customHeight="1" thickBot="1">
      <c r="A70" s="7">
        <v>66</v>
      </c>
      <c r="B70" s="12" t="s">
        <v>44</v>
      </c>
      <c r="C70" s="18" t="s">
        <v>10</v>
      </c>
      <c r="D70" s="29">
        <v>0</v>
      </c>
      <c r="E70" s="30">
        <v>0</v>
      </c>
      <c r="F70" s="29">
        <v>0</v>
      </c>
      <c r="G70" s="29">
        <v>0</v>
      </c>
      <c r="H70" s="29">
        <v>0</v>
      </c>
      <c r="I70" s="30">
        <v>0</v>
      </c>
      <c r="J70" s="29">
        <v>0</v>
      </c>
      <c r="K70" s="55">
        <v>5</v>
      </c>
      <c r="L70" s="29">
        <v>0</v>
      </c>
      <c r="M70" s="29">
        <v>0</v>
      </c>
      <c r="N70" s="55">
        <v>2</v>
      </c>
      <c r="O70" s="30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30">
        <v>0</v>
      </c>
      <c r="V70" s="51">
        <f t="shared" si="79"/>
        <v>7</v>
      </c>
      <c r="W70" s="19"/>
      <c r="X70" s="20">
        <f t="shared" si="97"/>
        <v>0</v>
      </c>
      <c r="Y70" s="23">
        <f t="shared" si="80"/>
        <v>0</v>
      </c>
      <c r="Z70" s="23">
        <f t="shared" si="78"/>
        <v>0</v>
      </c>
      <c r="AA70" s="23">
        <f t="shared" si="81"/>
        <v>0</v>
      </c>
      <c r="AB70" s="23">
        <f t="shared" si="82"/>
        <v>0</v>
      </c>
      <c r="AC70" s="23">
        <f t="shared" si="83"/>
        <v>0</v>
      </c>
      <c r="AD70" s="23">
        <f t="shared" si="84"/>
        <v>0</v>
      </c>
      <c r="AE70" s="23">
        <f t="shared" si="85"/>
        <v>0</v>
      </c>
      <c r="AF70" s="23">
        <f t="shared" si="86"/>
        <v>0</v>
      </c>
      <c r="AG70" s="23">
        <f t="shared" si="87"/>
        <v>0</v>
      </c>
      <c r="AH70" s="23">
        <f t="shared" si="88"/>
        <v>0</v>
      </c>
      <c r="AI70" s="23">
        <f t="shared" si="89"/>
        <v>0</v>
      </c>
      <c r="AJ70" s="23">
        <f t="shared" si="90"/>
        <v>0</v>
      </c>
      <c r="AK70" s="23">
        <f t="shared" si="91"/>
        <v>0</v>
      </c>
      <c r="AL70" s="23">
        <f t="shared" si="92"/>
        <v>0</v>
      </c>
      <c r="AM70" s="23">
        <f t="shared" si="93"/>
        <v>0</v>
      </c>
      <c r="AN70" s="23">
        <f t="shared" si="94"/>
        <v>0</v>
      </c>
      <c r="AO70" s="23">
        <f t="shared" si="95"/>
        <v>0</v>
      </c>
      <c r="AP70" s="23">
        <f t="shared" si="96"/>
        <v>0</v>
      </c>
    </row>
    <row r="71" spans="1:42" s="2" customFormat="1" ht="64.5" customHeight="1" thickBot="1">
      <c r="A71" s="7">
        <v>67</v>
      </c>
      <c r="B71" s="12" t="s">
        <v>45</v>
      </c>
      <c r="C71" s="18" t="s">
        <v>10</v>
      </c>
      <c r="D71" s="55">
        <v>2</v>
      </c>
      <c r="E71" s="30">
        <v>0</v>
      </c>
      <c r="F71" s="55">
        <v>2</v>
      </c>
      <c r="G71" s="30">
        <v>0</v>
      </c>
      <c r="H71" s="30">
        <v>0</v>
      </c>
      <c r="I71" s="30">
        <v>0</v>
      </c>
      <c r="J71" s="29">
        <v>0</v>
      </c>
      <c r="K71" s="29">
        <v>0</v>
      </c>
      <c r="L71" s="29">
        <v>0</v>
      </c>
      <c r="M71" s="29">
        <v>0</v>
      </c>
      <c r="N71" s="35">
        <v>0</v>
      </c>
      <c r="O71" s="30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51">
        <f t="shared" si="79"/>
        <v>4</v>
      </c>
      <c r="W71" s="19"/>
      <c r="X71" s="20">
        <f t="shared" si="97"/>
        <v>0</v>
      </c>
      <c r="Y71" s="23">
        <f t="shared" si="80"/>
        <v>0</v>
      </c>
      <c r="Z71" s="23">
        <f t="shared" si="78"/>
        <v>0</v>
      </c>
      <c r="AA71" s="23">
        <f t="shared" si="81"/>
        <v>0</v>
      </c>
      <c r="AB71" s="23">
        <f t="shared" si="82"/>
        <v>0</v>
      </c>
      <c r="AC71" s="23">
        <f t="shared" si="83"/>
        <v>0</v>
      </c>
      <c r="AD71" s="23">
        <f t="shared" si="84"/>
        <v>0</v>
      </c>
      <c r="AE71" s="23">
        <f t="shared" si="85"/>
        <v>0</v>
      </c>
      <c r="AF71" s="23">
        <f t="shared" si="86"/>
        <v>0</v>
      </c>
      <c r="AG71" s="23">
        <f t="shared" si="87"/>
        <v>0</v>
      </c>
      <c r="AH71" s="23">
        <f t="shared" si="88"/>
        <v>0</v>
      </c>
      <c r="AI71" s="23">
        <f t="shared" si="89"/>
        <v>0</v>
      </c>
      <c r="AJ71" s="23">
        <f t="shared" si="90"/>
        <v>0</v>
      </c>
      <c r="AK71" s="23">
        <f t="shared" si="91"/>
        <v>0</v>
      </c>
      <c r="AL71" s="23">
        <f t="shared" si="92"/>
        <v>0</v>
      </c>
      <c r="AM71" s="23">
        <f t="shared" si="93"/>
        <v>0</v>
      </c>
      <c r="AN71" s="23">
        <f t="shared" si="94"/>
        <v>0</v>
      </c>
      <c r="AO71" s="23">
        <f t="shared" si="95"/>
        <v>0</v>
      </c>
      <c r="AP71" s="23">
        <f t="shared" si="96"/>
        <v>0</v>
      </c>
    </row>
    <row r="72" spans="1:42" s="2" customFormat="1" ht="64.5" customHeight="1" thickBot="1">
      <c r="A72" s="7">
        <v>68</v>
      </c>
      <c r="B72" s="12" t="s">
        <v>151</v>
      </c>
      <c r="C72" s="18" t="s">
        <v>14</v>
      </c>
      <c r="D72" s="29">
        <v>0</v>
      </c>
      <c r="E72" s="30">
        <v>0</v>
      </c>
      <c r="F72" s="57">
        <v>0</v>
      </c>
      <c r="G72" s="30">
        <v>0</v>
      </c>
      <c r="H72" s="30">
        <v>0</v>
      </c>
      <c r="I72" s="30">
        <v>0</v>
      </c>
      <c r="J72" s="29">
        <v>0</v>
      </c>
      <c r="K72" s="55">
        <v>5</v>
      </c>
      <c r="L72" s="29">
        <v>0</v>
      </c>
      <c r="M72" s="29">
        <v>0</v>
      </c>
      <c r="N72" s="35">
        <v>0</v>
      </c>
      <c r="O72" s="30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51">
        <f t="shared" si="79"/>
        <v>5</v>
      </c>
      <c r="W72" s="19"/>
      <c r="X72" s="20">
        <f t="shared" si="97"/>
        <v>0</v>
      </c>
      <c r="Y72" s="23">
        <f t="shared" si="80"/>
        <v>0</v>
      </c>
      <c r="Z72" s="23">
        <f t="shared" si="78"/>
        <v>0</v>
      </c>
      <c r="AA72" s="23">
        <f t="shared" si="81"/>
        <v>0</v>
      </c>
      <c r="AB72" s="23">
        <f t="shared" si="82"/>
        <v>0</v>
      </c>
      <c r="AC72" s="23">
        <f t="shared" si="83"/>
        <v>0</v>
      </c>
      <c r="AD72" s="23">
        <f t="shared" si="84"/>
        <v>0</v>
      </c>
      <c r="AE72" s="23">
        <f t="shared" si="85"/>
        <v>0</v>
      </c>
      <c r="AF72" s="23">
        <f t="shared" si="86"/>
        <v>0</v>
      </c>
      <c r="AG72" s="23">
        <f t="shared" si="87"/>
        <v>0</v>
      </c>
      <c r="AH72" s="23">
        <f t="shared" si="88"/>
        <v>0</v>
      </c>
      <c r="AI72" s="23">
        <f t="shared" si="89"/>
        <v>0</v>
      </c>
      <c r="AJ72" s="23">
        <f t="shared" si="90"/>
        <v>0</v>
      </c>
      <c r="AK72" s="23">
        <f t="shared" si="91"/>
        <v>0</v>
      </c>
      <c r="AL72" s="23">
        <f t="shared" si="92"/>
        <v>0</v>
      </c>
      <c r="AM72" s="23">
        <f t="shared" si="93"/>
        <v>0</v>
      </c>
      <c r="AN72" s="23">
        <f t="shared" si="94"/>
        <v>0</v>
      </c>
      <c r="AO72" s="23">
        <f t="shared" si="95"/>
        <v>0</v>
      </c>
      <c r="AP72" s="23">
        <f t="shared" si="96"/>
        <v>0</v>
      </c>
    </row>
    <row r="73" spans="1:42" s="2" customFormat="1" ht="84" customHeight="1" thickBot="1">
      <c r="A73" s="7">
        <v>69</v>
      </c>
      <c r="B73" s="9" t="s">
        <v>182</v>
      </c>
      <c r="C73" s="18" t="s">
        <v>10</v>
      </c>
      <c r="D73" s="29">
        <v>0</v>
      </c>
      <c r="E73" s="30">
        <v>0</v>
      </c>
      <c r="F73" s="29">
        <v>0</v>
      </c>
      <c r="G73" s="29">
        <v>0</v>
      </c>
      <c r="H73" s="29">
        <v>0</v>
      </c>
      <c r="I73" s="30">
        <v>0</v>
      </c>
      <c r="J73" s="29">
        <v>0</v>
      </c>
      <c r="K73" s="29">
        <v>0</v>
      </c>
      <c r="L73" s="29">
        <v>0</v>
      </c>
      <c r="M73" s="30">
        <v>0</v>
      </c>
      <c r="N73" s="35">
        <v>0</v>
      </c>
      <c r="O73" s="56">
        <v>10</v>
      </c>
      <c r="P73" s="55">
        <v>50</v>
      </c>
      <c r="Q73" s="55">
        <v>120</v>
      </c>
      <c r="R73" s="29">
        <v>0</v>
      </c>
      <c r="S73" s="29">
        <v>0</v>
      </c>
      <c r="T73" s="55">
        <v>20</v>
      </c>
      <c r="U73" s="29">
        <v>0</v>
      </c>
      <c r="V73" s="51">
        <f t="shared" si="79"/>
        <v>200</v>
      </c>
      <c r="W73" s="19"/>
      <c r="X73" s="20">
        <f t="shared" si="97"/>
        <v>0</v>
      </c>
      <c r="Y73" s="23">
        <f t="shared" si="80"/>
        <v>0</v>
      </c>
      <c r="Z73" s="23">
        <f t="shared" si="78"/>
        <v>0</v>
      </c>
      <c r="AA73" s="23">
        <f t="shared" si="81"/>
        <v>0</v>
      </c>
      <c r="AB73" s="23">
        <f t="shared" si="82"/>
        <v>0</v>
      </c>
      <c r="AC73" s="23">
        <f t="shared" si="83"/>
        <v>0</v>
      </c>
      <c r="AD73" s="23">
        <f t="shared" si="84"/>
        <v>0</v>
      </c>
      <c r="AE73" s="23">
        <f t="shared" si="85"/>
        <v>0</v>
      </c>
      <c r="AF73" s="23">
        <f t="shared" si="86"/>
        <v>0</v>
      </c>
      <c r="AG73" s="23">
        <f t="shared" si="87"/>
        <v>0</v>
      </c>
      <c r="AH73" s="23">
        <f t="shared" si="88"/>
        <v>0</v>
      </c>
      <c r="AI73" s="23">
        <f t="shared" si="89"/>
        <v>0</v>
      </c>
      <c r="AJ73" s="23">
        <f t="shared" si="90"/>
        <v>0</v>
      </c>
      <c r="AK73" s="23">
        <f t="shared" si="91"/>
        <v>0</v>
      </c>
      <c r="AL73" s="23">
        <f t="shared" si="92"/>
        <v>0</v>
      </c>
      <c r="AM73" s="23">
        <f t="shared" si="93"/>
        <v>0</v>
      </c>
      <c r="AN73" s="23">
        <f t="shared" si="94"/>
        <v>0</v>
      </c>
      <c r="AO73" s="23">
        <f t="shared" si="95"/>
        <v>0</v>
      </c>
      <c r="AP73" s="23">
        <f t="shared" si="96"/>
        <v>0</v>
      </c>
    </row>
    <row r="74" spans="1:42" s="2" customFormat="1" ht="82.5" customHeight="1" thickBot="1">
      <c r="A74" s="7">
        <v>70</v>
      </c>
      <c r="B74" s="25" t="s">
        <v>189</v>
      </c>
      <c r="C74" s="18" t="s">
        <v>10</v>
      </c>
      <c r="D74" s="29">
        <v>0</v>
      </c>
      <c r="E74" s="30">
        <v>0</v>
      </c>
      <c r="F74" s="29">
        <v>0</v>
      </c>
      <c r="G74" s="30">
        <v>0</v>
      </c>
      <c r="H74" s="30">
        <v>0</v>
      </c>
      <c r="I74" s="30">
        <v>0</v>
      </c>
      <c r="J74" s="29">
        <v>0</v>
      </c>
      <c r="K74" s="29">
        <v>0</v>
      </c>
      <c r="L74" s="29">
        <v>0</v>
      </c>
      <c r="M74" s="30">
        <v>0</v>
      </c>
      <c r="N74" s="35">
        <v>0</v>
      </c>
      <c r="O74" s="30">
        <v>0</v>
      </c>
      <c r="P74" s="55">
        <v>100</v>
      </c>
      <c r="Q74" s="55">
        <v>120</v>
      </c>
      <c r="R74" s="29">
        <v>0</v>
      </c>
      <c r="S74" s="30">
        <v>0</v>
      </c>
      <c r="T74" s="56">
        <v>40</v>
      </c>
      <c r="U74" s="29">
        <v>0</v>
      </c>
      <c r="V74" s="51">
        <f t="shared" si="79"/>
        <v>260</v>
      </c>
      <c r="W74" s="19"/>
      <c r="X74" s="20">
        <f t="shared" si="97"/>
        <v>0</v>
      </c>
      <c r="Y74" s="23">
        <f t="shared" si="80"/>
        <v>0</v>
      </c>
      <c r="Z74" s="23">
        <f t="shared" si="78"/>
        <v>0</v>
      </c>
      <c r="AA74" s="23">
        <f t="shared" si="81"/>
        <v>0</v>
      </c>
      <c r="AB74" s="23">
        <f t="shared" si="82"/>
        <v>0</v>
      </c>
      <c r="AC74" s="23">
        <f t="shared" si="83"/>
        <v>0</v>
      </c>
      <c r="AD74" s="23">
        <f t="shared" si="84"/>
        <v>0</v>
      </c>
      <c r="AE74" s="23">
        <f t="shared" si="85"/>
        <v>0</v>
      </c>
      <c r="AF74" s="23">
        <f t="shared" si="86"/>
        <v>0</v>
      </c>
      <c r="AG74" s="23">
        <f t="shared" si="87"/>
        <v>0</v>
      </c>
      <c r="AH74" s="23">
        <f t="shared" si="88"/>
        <v>0</v>
      </c>
      <c r="AI74" s="23">
        <f t="shared" si="89"/>
        <v>0</v>
      </c>
      <c r="AJ74" s="23">
        <f t="shared" si="90"/>
        <v>0</v>
      </c>
      <c r="AK74" s="23">
        <f t="shared" si="91"/>
        <v>0</v>
      </c>
      <c r="AL74" s="23">
        <f t="shared" si="92"/>
        <v>0</v>
      </c>
      <c r="AM74" s="23">
        <f t="shared" si="93"/>
        <v>0</v>
      </c>
      <c r="AN74" s="23">
        <f t="shared" si="94"/>
        <v>0</v>
      </c>
      <c r="AO74" s="23">
        <f t="shared" si="95"/>
        <v>0</v>
      </c>
      <c r="AP74" s="23">
        <f t="shared" si="96"/>
        <v>0</v>
      </c>
    </row>
    <row r="75" spans="1:42" s="2" customFormat="1" ht="64.5" customHeight="1" thickBot="1">
      <c r="A75" s="7">
        <v>71</v>
      </c>
      <c r="B75" s="60" t="s">
        <v>181</v>
      </c>
      <c r="C75" s="24" t="s">
        <v>10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55">
        <v>10</v>
      </c>
      <c r="K75" s="55">
        <v>5</v>
      </c>
      <c r="L75" s="29">
        <v>0</v>
      </c>
      <c r="M75" s="55">
        <v>100</v>
      </c>
      <c r="N75" s="55">
        <v>50</v>
      </c>
      <c r="O75" s="56">
        <v>40</v>
      </c>
      <c r="P75" s="64">
        <v>300</v>
      </c>
      <c r="Q75" s="55">
        <v>120</v>
      </c>
      <c r="R75" s="55">
        <v>40</v>
      </c>
      <c r="S75" s="29">
        <v>0</v>
      </c>
      <c r="T75" s="55">
        <v>60</v>
      </c>
      <c r="U75" s="55">
        <v>120</v>
      </c>
      <c r="V75" s="51">
        <f t="shared" ref="V75:V87" si="98">SUM(D75:U75)</f>
        <v>845</v>
      </c>
      <c r="W75" s="19"/>
      <c r="X75" s="20">
        <f t="shared" si="97"/>
        <v>0</v>
      </c>
      <c r="Y75" s="23">
        <f t="shared" ref="Y75:Y87" si="99">PRODUCT(D75*$W75)</f>
        <v>0</v>
      </c>
      <c r="Z75" s="23">
        <f t="shared" si="78"/>
        <v>0</v>
      </c>
      <c r="AA75" s="23">
        <f t="shared" ref="AA75:AA87" si="100">PRODUCT(F75*$W75)</f>
        <v>0</v>
      </c>
      <c r="AB75" s="23">
        <f t="shared" ref="AB75:AB87" si="101">PRODUCT(G75*$W75)</f>
        <v>0</v>
      </c>
      <c r="AC75" s="23">
        <f t="shared" ref="AC75:AC87" si="102">PRODUCT(H75*$W75)</f>
        <v>0</v>
      </c>
      <c r="AD75" s="23">
        <f t="shared" ref="AD75:AD87" si="103">PRODUCT(I75*$W75)</f>
        <v>0</v>
      </c>
      <c r="AE75" s="23">
        <f t="shared" ref="AE75:AE87" si="104">PRODUCT(J75*$W75)</f>
        <v>0</v>
      </c>
      <c r="AF75" s="23">
        <f t="shared" ref="AF75:AF87" si="105">PRODUCT(K75*$W75)</f>
        <v>0</v>
      </c>
      <c r="AG75" s="23">
        <f t="shared" ref="AG75:AG87" si="106">PRODUCT(L75*$W75)</f>
        <v>0</v>
      </c>
      <c r="AH75" s="23">
        <f t="shared" ref="AH75:AH87" si="107">PRODUCT(M75*$W75)</f>
        <v>0</v>
      </c>
      <c r="AI75" s="23">
        <f t="shared" ref="AI75:AI87" si="108">PRODUCT(N75*$W75)</f>
        <v>0</v>
      </c>
      <c r="AJ75" s="23">
        <f t="shared" ref="AJ75:AJ87" si="109">PRODUCT(O75*$W75)</f>
        <v>0</v>
      </c>
      <c r="AK75" s="23">
        <f t="shared" ref="AK75:AK87" si="110">PRODUCT(P75*$W75)</f>
        <v>0</v>
      </c>
      <c r="AL75" s="23">
        <f t="shared" ref="AL75:AL87" si="111">PRODUCT(Q75*$W75)</f>
        <v>0</v>
      </c>
      <c r="AM75" s="23">
        <f t="shared" ref="AM75:AM87" si="112">PRODUCT(R75*$W75)</f>
        <v>0</v>
      </c>
      <c r="AN75" s="23">
        <f t="shared" ref="AN75:AN87" si="113">PRODUCT(S75*$W75)</f>
        <v>0</v>
      </c>
      <c r="AO75" s="23">
        <f t="shared" ref="AO75:AO87" si="114">PRODUCT(T75*$W75)</f>
        <v>0</v>
      </c>
      <c r="AP75" s="23">
        <f t="shared" ref="AP75:AP87" si="115">PRODUCT(U75*$W75)</f>
        <v>0</v>
      </c>
    </row>
    <row r="76" spans="1:42" s="2" customFormat="1" ht="64.5" customHeight="1" thickBot="1">
      <c r="A76" s="7">
        <v>72</v>
      </c>
      <c r="B76" s="15" t="s">
        <v>190</v>
      </c>
      <c r="C76" s="18" t="s">
        <v>14</v>
      </c>
      <c r="D76" s="29">
        <v>0</v>
      </c>
      <c r="E76" s="30">
        <v>0</v>
      </c>
      <c r="F76" s="29">
        <v>0</v>
      </c>
      <c r="G76" s="29">
        <v>0</v>
      </c>
      <c r="H76" s="29">
        <v>0</v>
      </c>
      <c r="I76" s="30">
        <v>0</v>
      </c>
      <c r="J76" s="29">
        <v>0</v>
      </c>
      <c r="K76" s="55">
        <v>5</v>
      </c>
      <c r="L76" s="29">
        <v>0</v>
      </c>
      <c r="M76" s="30">
        <v>0</v>
      </c>
      <c r="N76" s="35">
        <v>0</v>
      </c>
      <c r="O76" s="56">
        <v>10</v>
      </c>
      <c r="P76" s="56">
        <v>40</v>
      </c>
      <c r="Q76" s="55">
        <v>50</v>
      </c>
      <c r="R76" s="29">
        <v>0</v>
      </c>
      <c r="S76" s="29">
        <v>0</v>
      </c>
      <c r="T76" s="55">
        <v>20</v>
      </c>
      <c r="U76" s="29">
        <v>0</v>
      </c>
      <c r="V76" s="51">
        <f t="shared" si="98"/>
        <v>125</v>
      </c>
      <c r="W76" s="19"/>
      <c r="X76" s="20">
        <f t="shared" si="97"/>
        <v>0</v>
      </c>
      <c r="Y76" s="23">
        <f t="shared" si="99"/>
        <v>0</v>
      </c>
      <c r="Z76" s="23">
        <f t="shared" si="78"/>
        <v>0</v>
      </c>
      <c r="AA76" s="23">
        <f t="shared" si="100"/>
        <v>0</v>
      </c>
      <c r="AB76" s="23">
        <f t="shared" si="101"/>
        <v>0</v>
      </c>
      <c r="AC76" s="23">
        <f t="shared" si="102"/>
        <v>0</v>
      </c>
      <c r="AD76" s="23">
        <f t="shared" si="103"/>
        <v>0</v>
      </c>
      <c r="AE76" s="23">
        <f t="shared" si="104"/>
        <v>0</v>
      </c>
      <c r="AF76" s="23">
        <f t="shared" si="105"/>
        <v>0</v>
      </c>
      <c r="AG76" s="23">
        <f t="shared" si="106"/>
        <v>0</v>
      </c>
      <c r="AH76" s="23">
        <f t="shared" si="107"/>
        <v>0</v>
      </c>
      <c r="AI76" s="23">
        <f t="shared" si="108"/>
        <v>0</v>
      </c>
      <c r="AJ76" s="23">
        <f t="shared" si="109"/>
        <v>0</v>
      </c>
      <c r="AK76" s="23">
        <f t="shared" si="110"/>
        <v>0</v>
      </c>
      <c r="AL76" s="23">
        <f t="shared" si="111"/>
        <v>0</v>
      </c>
      <c r="AM76" s="23">
        <f t="shared" si="112"/>
        <v>0</v>
      </c>
      <c r="AN76" s="23">
        <f t="shared" si="113"/>
        <v>0</v>
      </c>
      <c r="AO76" s="23">
        <f t="shared" si="114"/>
        <v>0</v>
      </c>
      <c r="AP76" s="23">
        <f t="shared" si="115"/>
        <v>0</v>
      </c>
    </row>
    <row r="77" spans="1:42" s="2" customFormat="1" ht="66" customHeight="1" thickBot="1">
      <c r="A77" s="7">
        <v>73</v>
      </c>
      <c r="B77" s="61" t="s">
        <v>183</v>
      </c>
      <c r="C77" s="18" t="s">
        <v>10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30">
        <v>0</v>
      </c>
      <c r="J77" s="29">
        <v>0</v>
      </c>
      <c r="K77" s="55">
        <v>5</v>
      </c>
      <c r="L77" s="29">
        <v>0</v>
      </c>
      <c r="M77" s="30">
        <v>0</v>
      </c>
      <c r="N77" s="35">
        <v>0</v>
      </c>
      <c r="O77" s="30">
        <v>0</v>
      </c>
      <c r="P77" s="30">
        <v>0</v>
      </c>
      <c r="Q77" s="57">
        <v>0</v>
      </c>
      <c r="R77" s="30">
        <v>0</v>
      </c>
      <c r="S77" s="29">
        <v>0</v>
      </c>
      <c r="T77" s="29">
        <v>0</v>
      </c>
      <c r="U77" s="30">
        <v>0</v>
      </c>
      <c r="V77" s="51">
        <f t="shared" si="98"/>
        <v>5</v>
      </c>
      <c r="W77" s="19"/>
      <c r="X77" s="20">
        <f t="shared" si="97"/>
        <v>0</v>
      </c>
      <c r="Y77" s="23">
        <f t="shared" si="99"/>
        <v>0</v>
      </c>
      <c r="Z77" s="23">
        <f t="shared" si="78"/>
        <v>0</v>
      </c>
      <c r="AA77" s="23">
        <f t="shared" si="100"/>
        <v>0</v>
      </c>
      <c r="AB77" s="23">
        <f t="shared" si="101"/>
        <v>0</v>
      </c>
      <c r="AC77" s="23">
        <f t="shared" si="102"/>
        <v>0</v>
      </c>
      <c r="AD77" s="23">
        <f t="shared" si="103"/>
        <v>0</v>
      </c>
      <c r="AE77" s="23">
        <f t="shared" si="104"/>
        <v>0</v>
      </c>
      <c r="AF77" s="23">
        <f t="shared" si="105"/>
        <v>0</v>
      </c>
      <c r="AG77" s="23">
        <f t="shared" si="106"/>
        <v>0</v>
      </c>
      <c r="AH77" s="23">
        <f t="shared" si="107"/>
        <v>0</v>
      </c>
      <c r="AI77" s="23">
        <f t="shared" si="108"/>
        <v>0</v>
      </c>
      <c r="AJ77" s="23">
        <f t="shared" si="109"/>
        <v>0</v>
      </c>
      <c r="AK77" s="23">
        <f t="shared" si="110"/>
        <v>0</v>
      </c>
      <c r="AL77" s="23">
        <f t="shared" si="111"/>
        <v>0</v>
      </c>
      <c r="AM77" s="23">
        <f t="shared" si="112"/>
        <v>0</v>
      </c>
      <c r="AN77" s="23">
        <f t="shared" si="113"/>
        <v>0</v>
      </c>
      <c r="AO77" s="23">
        <f t="shared" si="114"/>
        <v>0</v>
      </c>
      <c r="AP77" s="23">
        <f t="shared" si="115"/>
        <v>0</v>
      </c>
    </row>
    <row r="78" spans="1:42" s="2" customFormat="1" ht="64.5" customHeight="1" thickBot="1">
      <c r="A78" s="7">
        <v>74</v>
      </c>
      <c r="B78" s="10" t="s">
        <v>46</v>
      </c>
      <c r="C78" s="18" t="s">
        <v>10</v>
      </c>
      <c r="D78" s="29">
        <v>0</v>
      </c>
      <c r="E78" s="30">
        <v>0</v>
      </c>
      <c r="F78" s="30">
        <v>0</v>
      </c>
      <c r="G78" s="30">
        <v>0</v>
      </c>
      <c r="H78" s="55">
        <v>2</v>
      </c>
      <c r="I78" s="30">
        <v>0</v>
      </c>
      <c r="J78" s="29">
        <v>0</v>
      </c>
      <c r="K78" s="29">
        <v>0</v>
      </c>
      <c r="L78" s="55">
        <v>6</v>
      </c>
      <c r="M78" s="29">
        <v>0</v>
      </c>
      <c r="N78" s="35">
        <v>0</v>
      </c>
      <c r="O78" s="30">
        <v>0</v>
      </c>
      <c r="P78" s="30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51">
        <f t="shared" si="98"/>
        <v>8</v>
      </c>
      <c r="W78" s="19"/>
      <c r="X78" s="20">
        <f t="shared" si="97"/>
        <v>0</v>
      </c>
      <c r="Y78" s="23">
        <f t="shared" si="99"/>
        <v>0</v>
      </c>
      <c r="Z78" s="23">
        <f t="shared" si="78"/>
        <v>0</v>
      </c>
      <c r="AA78" s="23">
        <f t="shared" si="100"/>
        <v>0</v>
      </c>
      <c r="AB78" s="23">
        <f t="shared" si="101"/>
        <v>0</v>
      </c>
      <c r="AC78" s="23">
        <f t="shared" si="102"/>
        <v>0</v>
      </c>
      <c r="AD78" s="23">
        <f t="shared" si="103"/>
        <v>0</v>
      </c>
      <c r="AE78" s="23">
        <f t="shared" si="104"/>
        <v>0</v>
      </c>
      <c r="AF78" s="23">
        <f t="shared" si="105"/>
        <v>0</v>
      </c>
      <c r="AG78" s="23">
        <f t="shared" si="106"/>
        <v>0</v>
      </c>
      <c r="AH78" s="23">
        <f t="shared" si="107"/>
        <v>0</v>
      </c>
      <c r="AI78" s="23">
        <f t="shared" si="108"/>
        <v>0</v>
      </c>
      <c r="AJ78" s="23">
        <f t="shared" si="109"/>
        <v>0</v>
      </c>
      <c r="AK78" s="23">
        <f t="shared" si="110"/>
        <v>0</v>
      </c>
      <c r="AL78" s="23">
        <f t="shared" si="111"/>
        <v>0</v>
      </c>
      <c r="AM78" s="23">
        <f t="shared" si="112"/>
        <v>0</v>
      </c>
      <c r="AN78" s="23">
        <f t="shared" si="113"/>
        <v>0</v>
      </c>
      <c r="AO78" s="23">
        <f t="shared" si="114"/>
        <v>0</v>
      </c>
      <c r="AP78" s="23">
        <f t="shared" si="115"/>
        <v>0</v>
      </c>
    </row>
    <row r="79" spans="1:42" s="2" customFormat="1" ht="72" customHeight="1" thickBot="1">
      <c r="A79" s="7">
        <v>75</v>
      </c>
      <c r="B79" s="12" t="s">
        <v>47</v>
      </c>
      <c r="C79" s="18" t="s">
        <v>10</v>
      </c>
      <c r="D79" s="55">
        <v>5</v>
      </c>
      <c r="E79" s="57">
        <v>0</v>
      </c>
      <c r="F79" s="55">
        <v>5</v>
      </c>
      <c r="G79" s="29">
        <v>0</v>
      </c>
      <c r="H79" s="29">
        <v>0</v>
      </c>
      <c r="I79" s="29">
        <v>0</v>
      </c>
      <c r="J79" s="55">
        <v>10</v>
      </c>
      <c r="K79" s="29">
        <v>0</v>
      </c>
      <c r="L79" s="55">
        <v>4</v>
      </c>
      <c r="M79" s="30">
        <v>0</v>
      </c>
      <c r="N79" s="55">
        <v>10</v>
      </c>
      <c r="O79" s="31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55">
        <v>10</v>
      </c>
      <c r="V79" s="51">
        <f t="shared" si="98"/>
        <v>44</v>
      </c>
      <c r="W79" s="19"/>
      <c r="X79" s="20">
        <f t="shared" si="97"/>
        <v>0</v>
      </c>
      <c r="Y79" s="23">
        <f t="shared" si="99"/>
        <v>0</v>
      </c>
      <c r="Z79" s="23">
        <f t="shared" si="78"/>
        <v>0</v>
      </c>
      <c r="AA79" s="23">
        <f t="shared" si="100"/>
        <v>0</v>
      </c>
      <c r="AB79" s="23">
        <f t="shared" si="101"/>
        <v>0</v>
      </c>
      <c r="AC79" s="23">
        <f t="shared" si="102"/>
        <v>0</v>
      </c>
      <c r="AD79" s="23">
        <f t="shared" si="103"/>
        <v>0</v>
      </c>
      <c r="AE79" s="23">
        <f t="shared" si="104"/>
        <v>0</v>
      </c>
      <c r="AF79" s="23">
        <f t="shared" si="105"/>
        <v>0</v>
      </c>
      <c r="AG79" s="23">
        <f t="shared" si="106"/>
        <v>0</v>
      </c>
      <c r="AH79" s="23">
        <f t="shared" si="107"/>
        <v>0</v>
      </c>
      <c r="AI79" s="23">
        <f t="shared" si="108"/>
        <v>0</v>
      </c>
      <c r="AJ79" s="23">
        <f t="shared" si="109"/>
        <v>0</v>
      </c>
      <c r="AK79" s="23">
        <f t="shared" si="110"/>
        <v>0</v>
      </c>
      <c r="AL79" s="23">
        <f t="shared" si="111"/>
        <v>0</v>
      </c>
      <c r="AM79" s="23">
        <f t="shared" si="112"/>
        <v>0</v>
      </c>
      <c r="AN79" s="23">
        <f t="shared" si="113"/>
        <v>0</v>
      </c>
      <c r="AO79" s="23">
        <f t="shared" si="114"/>
        <v>0</v>
      </c>
      <c r="AP79" s="23">
        <f t="shared" si="115"/>
        <v>0</v>
      </c>
    </row>
    <row r="80" spans="1:42" s="2" customFormat="1" ht="82.5" customHeight="1" thickBot="1">
      <c r="A80" s="7">
        <v>76</v>
      </c>
      <c r="B80" s="12" t="s">
        <v>48</v>
      </c>
      <c r="C80" s="18" t="s">
        <v>10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55">
        <v>10</v>
      </c>
      <c r="K80" s="29">
        <v>0</v>
      </c>
      <c r="L80" s="29">
        <v>0</v>
      </c>
      <c r="M80" s="29">
        <v>0</v>
      </c>
      <c r="N80" s="35">
        <v>0</v>
      </c>
      <c r="O80" s="30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51">
        <f t="shared" si="98"/>
        <v>10</v>
      </c>
      <c r="W80" s="19"/>
      <c r="X80" s="20">
        <f t="shared" si="97"/>
        <v>0</v>
      </c>
      <c r="Y80" s="23">
        <f t="shared" si="99"/>
        <v>0</v>
      </c>
      <c r="Z80" s="23">
        <f t="shared" si="78"/>
        <v>0</v>
      </c>
      <c r="AA80" s="23">
        <f t="shared" si="100"/>
        <v>0</v>
      </c>
      <c r="AB80" s="23">
        <f t="shared" si="101"/>
        <v>0</v>
      </c>
      <c r="AC80" s="23">
        <f t="shared" si="102"/>
        <v>0</v>
      </c>
      <c r="AD80" s="23">
        <f t="shared" si="103"/>
        <v>0</v>
      </c>
      <c r="AE80" s="23">
        <f t="shared" si="104"/>
        <v>0</v>
      </c>
      <c r="AF80" s="23">
        <f t="shared" si="105"/>
        <v>0</v>
      </c>
      <c r="AG80" s="23">
        <f t="shared" si="106"/>
        <v>0</v>
      </c>
      <c r="AH80" s="23">
        <f t="shared" si="107"/>
        <v>0</v>
      </c>
      <c r="AI80" s="23">
        <f t="shared" si="108"/>
        <v>0</v>
      </c>
      <c r="AJ80" s="23">
        <f t="shared" si="109"/>
        <v>0</v>
      </c>
      <c r="AK80" s="23">
        <f t="shared" si="110"/>
        <v>0</v>
      </c>
      <c r="AL80" s="23">
        <f t="shared" si="111"/>
        <v>0</v>
      </c>
      <c r="AM80" s="23">
        <f t="shared" si="112"/>
        <v>0</v>
      </c>
      <c r="AN80" s="23">
        <f t="shared" si="113"/>
        <v>0</v>
      </c>
      <c r="AO80" s="23">
        <f t="shared" si="114"/>
        <v>0</v>
      </c>
      <c r="AP80" s="23">
        <f t="shared" si="115"/>
        <v>0</v>
      </c>
    </row>
    <row r="81" spans="1:42" s="2" customFormat="1" ht="64.5" customHeight="1" thickBot="1">
      <c r="A81" s="7">
        <v>77</v>
      </c>
      <c r="B81" s="11" t="s">
        <v>149</v>
      </c>
      <c r="C81" s="18" t="s">
        <v>10</v>
      </c>
      <c r="D81" s="29">
        <v>0</v>
      </c>
      <c r="E81" s="29">
        <v>0</v>
      </c>
      <c r="F81" s="29">
        <v>0</v>
      </c>
      <c r="G81" s="29">
        <v>6</v>
      </c>
      <c r="H81" s="29">
        <v>0</v>
      </c>
      <c r="I81" s="29">
        <v>0</v>
      </c>
      <c r="J81" s="29">
        <v>0</v>
      </c>
      <c r="K81" s="55">
        <v>5</v>
      </c>
      <c r="L81" s="29">
        <v>0</v>
      </c>
      <c r="M81" s="29">
        <v>0</v>
      </c>
      <c r="N81" s="55">
        <v>2</v>
      </c>
      <c r="O81" s="30">
        <v>0</v>
      </c>
      <c r="P81" s="29">
        <v>0</v>
      </c>
      <c r="Q81" s="29">
        <v>0</v>
      </c>
      <c r="R81" s="55">
        <v>3</v>
      </c>
      <c r="S81" s="29">
        <v>0</v>
      </c>
      <c r="T81" s="29">
        <v>0</v>
      </c>
      <c r="U81" s="29">
        <v>0</v>
      </c>
      <c r="V81" s="51">
        <f t="shared" si="98"/>
        <v>16</v>
      </c>
      <c r="W81" s="19"/>
      <c r="X81" s="20">
        <f t="shared" si="97"/>
        <v>0</v>
      </c>
      <c r="Y81" s="23">
        <f t="shared" si="99"/>
        <v>0</v>
      </c>
      <c r="Z81" s="23">
        <f t="shared" si="78"/>
        <v>0</v>
      </c>
      <c r="AA81" s="23">
        <f t="shared" si="100"/>
        <v>0</v>
      </c>
      <c r="AB81" s="23">
        <f t="shared" si="101"/>
        <v>0</v>
      </c>
      <c r="AC81" s="23">
        <f t="shared" si="102"/>
        <v>0</v>
      </c>
      <c r="AD81" s="23">
        <f t="shared" si="103"/>
        <v>0</v>
      </c>
      <c r="AE81" s="23">
        <f t="shared" si="104"/>
        <v>0</v>
      </c>
      <c r="AF81" s="23">
        <f t="shared" si="105"/>
        <v>0</v>
      </c>
      <c r="AG81" s="23">
        <f t="shared" si="106"/>
        <v>0</v>
      </c>
      <c r="AH81" s="23">
        <f t="shared" si="107"/>
        <v>0</v>
      </c>
      <c r="AI81" s="23">
        <f t="shared" si="108"/>
        <v>0</v>
      </c>
      <c r="AJ81" s="23">
        <f t="shared" si="109"/>
        <v>0</v>
      </c>
      <c r="AK81" s="23">
        <f t="shared" si="110"/>
        <v>0</v>
      </c>
      <c r="AL81" s="23">
        <f t="shared" si="111"/>
        <v>0</v>
      </c>
      <c r="AM81" s="23">
        <f t="shared" si="112"/>
        <v>0</v>
      </c>
      <c r="AN81" s="23">
        <f t="shared" si="113"/>
        <v>0</v>
      </c>
      <c r="AO81" s="23">
        <f t="shared" si="114"/>
        <v>0</v>
      </c>
      <c r="AP81" s="23">
        <f t="shared" si="115"/>
        <v>0</v>
      </c>
    </row>
    <row r="82" spans="1:42" s="2" customFormat="1" ht="64.5" customHeight="1" thickBot="1">
      <c r="A82" s="7">
        <v>78</v>
      </c>
      <c r="B82" s="9" t="s">
        <v>49</v>
      </c>
      <c r="C82" s="24" t="s">
        <v>10</v>
      </c>
      <c r="D82" s="29">
        <v>0</v>
      </c>
      <c r="E82" s="30">
        <v>0</v>
      </c>
      <c r="F82" s="29">
        <v>0</v>
      </c>
      <c r="G82" s="29">
        <v>0</v>
      </c>
      <c r="H82" s="29">
        <v>0</v>
      </c>
      <c r="I82" s="30">
        <v>0</v>
      </c>
      <c r="J82" s="55">
        <v>10</v>
      </c>
      <c r="K82" s="29">
        <v>0</v>
      </c>
      <c r="L82" s="29">
        <v>0</v>
      </c>
      <c r="M82" s="30">
        <v>0</v>
      </c>
      <c r="N82" s="35">
        <v>0</v>
      </c>
      <c r="O82" s="30">
        <v>0</v>
      </c>
      <c r="P82" s="29">
        <v>0</v>
      </c>
      <c r="Q82" s="29">
        <v>0</v>
      </c>
      <c r="R82" s="29">
        <v>0</v>
      </c>
      <c r="S82" s="30">
        <v>0</v>
      </c>
      <c r="T82" s="29">
        <v>0</v>
      </c>
      <c r="U82" s="29">
        <v>0</v>
      </c>
      <c r="V82" s="51">
        <f t="shared" si="98"/>
        <v>10</v>
      </c>
      <c r="W82" s="19"/>
      <c r="X82" s="20">
        <f t="shared" si="97"/>
        <v>0</v>
      </c>
      <c r="Y82" s="23">
        <f t="shared" si="99"/>
        <v>0</v>
      </c>
      <c r="Z82" s="23">
        <f t="shared" si="78"/>
        <v>0</v>
      </c>
      <c r="AA82" s="23">
        <f t="shared" si="100"/>
        <v>0</v>
      </c>
      <c r="AB82" s="23">
        <f t="shared" si="101"/>
        <v>0</v>
      </c>
      <c r="AC82" s="23">
        <f t="shared" si="102"/>
        <v>0</v>
      </c>
      <c r="AD82" s="23">
        <f t="shared" si="103"/>
        <v>0</v>
      </c>
      <c r="AE82" s="23">
        <f t="shared" si="104"/>
        <v>0</v>
      </c>
      <c r="AF82" s="23">
        <f t="shared" si="105"/>
        <v>0</v>
      </c>
      <c r="AG82" s="23">
        <f t="shared" si="106"/>
        <v>0</v>
      </c>
      <c r="AH82" s="23">
        <f t="shared" si="107"/>
        <v>0</v>
      </c>
      <c r="AI82" s="23">
        <f t="shared" si="108"/>
        <v>0</v>
      </c>
      <c r="AJ82" s="23">
        <f t="shared" si="109"/>
        <v>0</v>
      </c>
      <c r="AK82" s="23">
        <f t="shared" si="110"/>
        <v>0</v>
      </c>
      <c r="AL82" s="23">
        <f t="shared" si="111"/>
        <v>0</v>
      </c>
      <c r="AM82" s="23">
        <f t="shared" si="112"/>
        <v>0</v>
      </c>
      <c r="AN82" s="23">
        <f t="shared" si="113"/>
        <v>0</v>
      </c>
      <c r="AO82" s="23">
        <f t="shared" si="114"/>
        <v>0</v>
      </c>
      <c r="AP82" s="23">
        <f t="shared" si="115"/>
        <v>0</v>
      </c>
    </row>
    <row r="83" spans="1:42" s="2" customFormat="1" ht="64.5" customHeight="1" thickBot="1">
      <c r="A83" s="7">
        <v>79</v>
      </c>
      <c r="B83" s="12" t="s">
        <v>50</v>
      </c>
      <c r="C83" s="18" t="s">
        <v>10</v>
      </c>
      <c r="D83" s="29">
        <v>0</v>
      </c>
      <c r="E83" s="30">
        <v>0</v>
      </c>
      <c r="F83" s="29">
        <v>0</v>
      </c>
      <c r="G83" s="29">
        <v>0</v>
      </c>
      <c r="H83" s="30">
        <v>0</v>
      </c>
      <c r="I83" s="31">
        <v>0</v>
      </c>
      <c r="J83" s="29">
        <v>0</v>
      </c>
      <c r="K83" s="55">
        <v>5</v>
      </c>
      <c r="L83" s="29">
        <v>0</v>
      </c>
      <c r="M83" s="29">
        <v>0</v>
      </c>
      <c r="N83" s="35">
        <v>0</v>
      </c>
      <c r="O83" s="30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51">
        <f t="shared" si="98"/>
        <v>5</v>
      </c>
      <c r="W83" s="19"/>
      <c r="X83" s="20">
        <f t="shared" si="97"/>
        <v>0</v>
      </c>
      <c r="Y83" s="23">
        <f t="shared" si="99"/>
        <v>0</v>
      </c>
      <c r="Z83" s="23">
        <f t="shared" si="78"/>
        <v>0</v>
      </c>
      <c r="AA83" s="23">
        <f t="shared" si="100"/>
        <v>0</v>
      </c>
      <c r="AB83" s="23">
        <f t="shared" si="101"/>
        <v>0</v>
      </c>
      <c r="AC83" s="23">
        <f t="shared" si="102"/>
        <v>0</v>
      </c>
      <c r="AD83" s="23">
        <f t="shared" si="103"/>
        <v>0</v>
      </c>
      <c r="AE83" s="23">
        <f t="shared" si="104"/>
        <v>0</v>
      </c>
      <c r="AF83" s="23">
        <f t="shared" si="105"/>
        <v>0</v>
      </c>
      <c r="AG83" s="23">
        <f t="shared" si="106"/>
        <v>0</v>
      </c>
      <c r="AH83" s="23">
        <f t="shared" si="107"/>
        <v>0</v>
      </c>
      <c r="AI83" s="23">
        <f t="shared" si="108"/>
        <v>0</v>
      </c>
      <c r="AJ83" s="23">
        <f t="shared" si="109"/>
        <v>0</v>
      </c>
      <c r="AK83" s="23">
        <f t="shared" si="110"/>
        <v>0</v>
      </c>
      <c r="AL83" s="23">
        <f t="shared" si="111"/>
        <v>0</v>
      </c>
      <c r="AM83" s="23">
        <f t="shared" si="112"/>
        <v>0</v>
      </c>
      <c r="AN83" s="23">
        <f t="shared" si="113"/>
        <v>0</v>
      </c>
      <c r="AO83" s="23">
        <f t="shared" si="114"/>
        <v>0</v>
      </c>
      <c r="AP83" s="23">
        <f t="shared" si="115"/>
        <v>0</v>
      </c>
    </row>
    <row r="84" spans="1:42" s="2" customFormat="1" ht="64.5" customHeight="1" thickBot="1">
      <c r="A84" s="7">
        <v>80</v>
      </c>
      <c r="B84" s="13" t="s">
        <v>51</v>
      </c>
      <c r="C84" s="18" t="s">
        <v>11</v>
      </c>
      <c r="D84" s="29">
        <v>0</v>
      </c>
      <c r="E84" s="29">
        <v>0</v>
      </c>
      <c r="F84" s="29">
        <v>0</v>
      </c>
      <c r="G84" s="29">
        <v>0</v>
      </c>
      <c r="H84" s="30">
        <v>0</v>
      </c>
      <c r="I84" s="30">
        <v>0</v>
      </c>
      <c r="J84" s="29">
        <v>0</v>
      </c>
      <c r="K84" s="29">
        <v>0</v>
      </c>
      <c r="L84" s="29">
        <v>0</v>
      </c>
      <c r="M84" s="30">
        <v>0</v>
      </c>
      <c r="N84" s="55">
        <v>1</v>
      </c>
      <c r="O84" s="56">
        <v>1</v>
      </c>
      <c r="P84" s="30">
        <v>0</v>
      </c>
      <c r="Q84" s="30">
        <v>0</v>
      </c>
      <c r="R84" s="29">
        <v>0</v>
      </c>
      <c r="S84" s="29">
        <v>0</v>
      </c>
      <c r="T84" s="29">
        <v>0</v>
      </c>
      <c r="U84" s="30">
        <v>0</v>
      </c>
      <c r="V84" s="51">
        <f t="shared" si="98"/>
        <v>2</v>
      </c>
      <c r="W84" s="19"/>
      <c r="X84" s="20">
        <f t="shared" si="97"/>
        <v>0</v>
      </c>
      <c r="Y84" s="23">
        <f t="shared" si="99"/>
        <v>0</v>
      </c>
      <c r="Z84" s="23">
        <f t="shared" si="78"/>
        <v>0</v>
      </c>
      <c r="AA84" s="23">
        <f t="shared" si="100"/>
        <v>0</v>
      </c>
      <c r="AB84" s="23">
        <f t="shared" si="101"/>
        <v>0</v>
      </c>
      <c r="AC84" s="23">
        <f t="shared" si="102"/>
        <v>0</v>
      </c>
      <c r="AD84" s="23">
        <f t="shared" si="103"/>
        <v>0</v>
      </c>
      <c r="AE84" s="23">
        <f t="shared" si="104"/>
        <v>0</v>
      </c>
      <c r="AF84" s="23">
        <f t="shared" si="105"/>
        <v>0</v>
      </c>
      <c r="AG84" s="23">
        <f t="shared" si="106"/>
        <v>0</v>
      </c>
      <c r="AH84" s="23">
        <f t="shared" si="107"/>
        <v>0</v>
      </c>
      <c r="AI84" s="23">
        <f t="shared" si="108"/>
        <v>0</v>
      </c>
      <c r="AJ84" s="23">
        <f t="shared" si="109"/>
        <v>0</v>
      </c>
      <c r="AK84" s="23">
        <f t="shared" si="110"/>
        <v>0</v>
      </c>
      <c r="AL84" s="23">
        <f t="shared" si="111"/>
        <v>0</v>
      </c>
      <c r="AM84" s="23">
        <f t="shared" si="112"/>
        <v>0</v>
      </c>
      <c r="AN84" s="23">
        <f t="shared" si="113"/>
        <v>0</v>
      </c>
      <c r="AO84" s="23">
        <f t="shared" si="114"/>
        <v>0</v>
      </c>
      <c r="AP84" s="23">
        <f t="shared" si="115"/>
        <v>0</v>
      </c>
    </row>
    <row r="85" spans="1:42" s="2" customFormat="1" ht="64.5" customHeight="1" thickBot="1">
      <c r="A85" s="7">
        <v>81</v>
      </c>
      <c r="B85" s="10" t="s">
        <v>52</v>
      </c>
      <c r="C85" s="18" t="s">
        <v>10</v>
      </c>
      <c r="D85" s="55">
        <v>2</v>
      </c>
      <c r="E85" s="55">
        <v>12</v>
      </c>
      <c r="F85" s="29">
        <v>0</v>
      </c>
      <c r="G85" s="55">
        <v>30</v>
      </c>
      <c r="H85" s="29">
        <v>0</v>
      </c>
      <c r="I85" s="55">
        <v>5</v>
      </c>
      <c r="J85" s="55">
        <v>5</v>
      </c>
      <c r="K85" s="55">
        <v>10</v>
      </c>
      <c r="L85" s="55">
        <v>8</v>
      </c>
      <c r="M85" s="30">
        <v>0</v>
      </c>
      <c r="N85" s="55">
        <v>10</v>
      </c>
      <c r="O85" s="56">
        <v>5</v>
      </c>
      <c r="P85" s="55">
        <v>10</v>
      </c>
      <c r="Q85" s="55">
        <v>5</v>
      </c>
      <c r="R85" s="55">
        <v>10</v>
      </c>
      <c r="S85" s="29">
        <v>0</v>
      </c>
      <c r="T85" s="55">
        <v>10</v>
      </c>
      <c r="U85" s="29">
        <v>0</v>
      </c>
      <c r="V85" s="51">
        <f t="shared" si="98"/>
        <v>122</v>
      </c>
      <c r="W85" s="19"/>
      <c r="X85" s="20">
        <f t="shared" si="97"/>
        <v>0</v>
      </c>
      <c r="Y85" s="23">
        <f t="shared" si="99"/>
        <v>0</v>
      </c>
      <c r="Z85" s="23">
        <f t="shared" si="78"/>
        <v>0</v>
      </c>
      <c r="AA85" s="23">
        <f t="shared" si="100"/>
        <v>0</v>
      </c>
      <c r="AB85" s="23">
        <f t="shared" si="101"/>
        <v>0</v>
      </c>
      <c r="AC85" s="23">
        <f t="shared" si="102"/>
        <v>0</v>
      </c>
      <c r="AD85" s="23">
        <f t="shared" si="103"/>
        <v>0</v>
      </c>
      <c r="AE85" s="23">
        <f t="shared" si="104"/>
        <v>0</v>
      </c>
      <c r="AF85" s="23">
        <f t="shared" si="105"/>
        <v>0</v>
      </c>
      <c r="AG85" s="23">
        <f t="shared" si="106"/>
        <v>0</v>
      </c>
      <c r="AH85" s="23">
        <f t="shared" si="107"/>
        <v>0</v>
      </c>
      <c r="AI85" s="23">
        <f t="shared" si="108"/>
        <v>0</v>
      </c>
      <c r="AJ85" s="23">
        <f t="shared" si="109"/>
        <v>0</v>
      </c>
      <c r="AK85" s="23">
        <f t="shared" si="110"/>
        <v>0</v>
      </c>
      <c r="AL85" s="23">
        <f t="shared" si="111"/>
        <v>0</v>
      </c>
      <c r="AM85" s="23">
        <f t="shared" si="112"/>
        <v>0</v>
      </c>
      <c r="AN85" s="23">
        <f t="shared" si="113"/>
        <v>0</v>
      </c>
      <c r="AO85" s="23">
        <f t="shared" si="114"/>
        <v>0</v>
      </c>
      <c r="AP85" s="23">
        <f t="shared" si="115"/>
        <v>0</v>
      </c>
    </row>
    <row r="86" spans="1:42" s="2" customFormat="1" ht="64.5" customHeight="1" thickBot="1">
      <c r="A86" s="7">
        <v>82</v>
      </c>
      <c r="B86" s="8" t="s">
        <v>53</v>
      </c>
      <c r="C86" s="18" t="s">
        <v>10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55">
        <v>2</v>
      </c>
      <c r="L86" s="29">
        <v>0</v>
      </c>
      <c r="M86" s="29">
        <v>0</v>
      </c>
      <c r="N86" s="55">
        <v>5</v>
      </c>
      <c r="O86" s="30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51">
        <f t="shared" si="98"/>
        <v>7</v>
      </c>
      <c r="W86" s="19"/>
      <c r="X86" s="20">
        <f t="shared" si="97"/>
        <v>0</v>
      </c>
      <c r="Y86" s="23">
        <f t="shared" si="99"/>
        <v>0</v>
      </c>
      <c r="Z86" s="23">
        <f t="shared" si="78"/>
        <v>0</v>
      </c>
      <c r="AA86" s="23">
        <f t="shared" si="100"/>
        <v>0</v>
      </c>
      <c r="AB86" s="23">
        <f t="shared" si="101"/>
        <v>0</v>
      </c>
      <c r="AC86" s="23">
        <f t="shared" si="102"/>
        <v>0</v>
      </c>
      <c r="AD86" s="23">
        <f t="shared" si="103"/>
        <v>0</v>
      </c>
      <c r="AE86" s="23">
        <f t="shared" si="104"/>
        <v>0</v>
      </c>
      <c r="AF86" s="23">
        <f t="shared" si="105"/>
        <v>0</v>
      </c>
      <c r="AG86" s="23">
        <f t="shared" si="106"/>
        <v>0</v>
      </c>
      <c r="AH86" s="23">
        <f t="shared" si="107"/>
        <v>0</v>
      </c>
      <c r="AI86" s="23">
        <f t="shared" si="108"/>
        <v>0</v>
      </c>
      <c r="AJ86" s="23">
        <f t="shared" si="109"/>
        <v>0</v>
      </c>
      <c r="AK86" s="23">
        <f t="shared" si="110"/>
        <v>0</v>
      </c>
      <c r="AL86" s="23">
        <f t="shared" si="111"/>
        <v>0</v>
      </c>
      <c r="AM86" s="23">
        <f t="shared" si="112"/>
        <v>0</v>
      </c>
      <c r="AN86" s="23">
        <f t="shared" si="113"/>
        <v>0</v>
      </c>
      <c r="AO86" s="23">
        <f t="shared" si="114"/>
        <v>0</v>
      </c>
      <c r="AP86" s="23">
        <f t="shared" si="115"/>
        <v>0</v>
      </c>
    </row>
    <row r="87" spans="1:42" s="2" customFormat="1" ht="64.5" customHeight="1" thickBot="1">
      <c r="A87" s="7">
        <v>83</v>
      </c>
      <c r="B87" s="8" t="s">
        <v>54</v>
      </c>
      <c r="C87" s="18" t="s">
        <v>25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30">
        <v>0</v>
      </c>
      <c r="J87" s="30">
        <v>0</v>
      </c>
      <c r="K87" s="29">
        <v>0</v>
      </c>
      <c r="L87" s="29">
        <v>0</v>
      </c>
      <c r="M87" s="30">
        <v>0</v>
      </c>
      <c r="N87" s="55">
        <v>20</v>
      </c>
      <c r="O87" s="30">
        <v>0</v>
      </c>
      <c r="P87" s="30">
        <v>0</v>
      </c>
      <c r="Q87" s="29">
        <v>0</v>
      </c>
      <c r="R87" s="29">
        <v>0</v>
      </c>
      <c r="S87" s="29">
        <v>0</v>
      </c>
      <c r="T87" s="29">
        <v>0</v>
      </c>
      <c r="U87" s="30">
        <v>0</v>
      </c>
      <c r="V87" s="51">
        <f t="shared" si="98"/>
        <v>20</v>
      </c>
      <c r="W87" s="19"/>
      <c r="X87" s="20">
        <f t="shared" si="97"/>
        <v>0</v>
      </c>
      <c r="Y87" s="23">
        <f t="shared" si="99"/>
        <v>0</v>
      </c>
      <c r="Z87" s="23">
        <f t="shared" si="78"/>
        <v>0</v>
      </c>
      <c r="AA87" s="23">
        <f t="shared" si="100"/>
        <v>0</v>
      </c>
      <c r="AB87" s="23">
        <f t="shared" si="101"/>
        <v>0</v>
      </c>
      <c r="AC87" s="23">
        <f t="shared" si="102"/>
        <v>0</v>
      </c>
      <c r="AD87" s="23">
        <f t="shared" si="103"/>
        <v>0</v>
      </c>
      <c r="AE87" s="23">
        <f t="shared" si="104"/>
        <v>0</v>
      </c>
      <c r="AF87" s="23">
        <f t="shared" si="105"/>
        <v>0</v>
      </c>
      <c r="AG87" s="23">
        <f t="shared" si="106"/>
        <v>0</v>
      </c>
      <c r="AH87" s="23">
        <f t="shared" si="107"/>
        <v>0</v>
      </c>
      <c r="AI87" s="23">
        <f t="shared" si="108"/>
        <v>0</v>
      </c>
      <c r="AJ87" s="23">
        <f t="shared" si="109"/>
        <v>0</v>
      </c>
      <c r="AK87" s="23">
        <f t="shared" si="110"/>
        <v>0</v>
      </c>
      <c r="AL87" s="23">
        <f t="shared" si="111"/>
        <v>0</v>
      </c>
      <c r="AM87" s="23">
        <f t="shared" si="112"/>
        <v>0</v>
      </c>
      <c r="AN87" s="23">
        <f t="shared" si="113"/>
        <v>0</v>
      </c>
      <c r="AO87" s="23">
        <f t="shared" si="114"/>
        <v>0</v>
      </c>
      <c r="AP87" s="23">
        <f t="shared" si="115"/>
        <v>0</v>
      </c>
    </row>
    <row r="88" spans="1:42" s="2" customFormat="1" ht="50.25" customHeight="1" thickBot="1">
      <c r="A88" s="7">
        <v>84</v>
      </c>
      <c r="B88" s="16" t="s">
        <v>166</v>
      </c>
      <c r="C88" s="18" t="s">
        <v>11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55">
        <v>2</v>
      </c>
      <c r="O88" s="30">
        <v>0</v>
      </c>
      <c r="P88" s="29">
        <v>0</v>
      </c>
      <c r="Q88" s="29">
        <v>0</v>
      </c>
      <c r="R88" s="29">
        <v>0</v>
      </c>
      <c r="S88" s="29">
        <v>0</v>
      </c>
      <c r="T88" s="55">
        <v>1</v>
      </c>
      <c r="U88" s="55">
        <v>3</v>
      </c>
      <c r="V88" s="51">
        <f t="shared" ref="V88:V105" si="116">SUM(D88:U88)</f>
        <v>6</v>
      </c>
      <c r="W88" s="19"/>
      <c r="X88" s="20">
        <f t="shared" si="97"/>
        <v>0</v>
      </c>
      <c r="Y88" s="23">
        <f t="shared" ref="Y88:Y105" si="117">PRODUCT(D88*$W88)</f>
        <v>0</v>
      </c>
      <c r="Z88" s="23">
        <f t="shared" ref="Z88:Z126" si="118">PRODUCT(E88*$W88)</f>
        <v>0</v>
      </c>
      <c r="AA88" s="23">
        <f t="shared" ref="AA88:AA105" si="119">PRODUCT(F88*$W88)</f>
        <v>0</v>
      </c>
      <c r="AB88" s="23">
        <f t="shared" ref="AB88:AB105" si="120">PRODUCT(G88*$W88)</f>
        <v>0</v>
      </c>
      <c r="AC88" s="23">
        <f t="shared" ref="AC88:AC105" si="121">PRODUCT(H88*$W88)</f>
        <v>0</v>
      </c>
      <c r="AD88" s="23">
        <f t="shared" ref="AD88:AD105" si="122">PRODUCT(I88*$W88)</f>
        <v>0</v>
      </c>
      <c r="AE88" s="23">
        <f t="shared" ref="AE88:AE105" si="123">PRODUCT(J88*$W88)</f>
        <v>0</v>
      </c>
      <c r="AF88" s="23">
        <f t="shared" ref="AF88:AF105" si="124">PRODUCT(K88*$W88)</f>
        <v>0</v>
      </c>
      <c r="AG88" s="23">
        <f t="shared" ref="AG88:AG105" si="125">PRODUCT(L88*$W88)</f>
        <v>0</v>
      </c>
      <c r="AH88" s="23">
        <f t="shared" ref="AH88:AH105" si="126">PRODUCT(M88*$W88)</f>
        <v>0</v>
      </c>
      <c r="AI88" s="23">
        <f t="shared" ref="AI88:AI105" si="127">PRODUCT(N88*$W88)</f>
        <v>0</v>
      </c>
      <c r="AJ88" s="23">
        <f t="shared" ref="AJ88:AJ105" si="128">PRODUCT(O88*$W88)</f>
        <v>0</v>
      </c>
      <c r="AK88" s="23">
        <f t="shared" ref="AK88:AK105" si="129">PRODUCT(P88*$W88)</f>
        <v>0</v>
      </c>
      <c r="AL88" s="23">
        <f t="shared" ref="AL88:AL105" si="130">PRODUCT(Q88*$W88)</f>
        <v>0</v>
      </c>
      <c r="AM88" s="23">
        <f t="shared" ref="AM88:AM105" si="131">PRODUCT(R88*$W88)</f>
        <v>0</v>
      </c>
      <c r="AN88" s="23">
        <f t="shared" ref="AN88:AN105" si="132">PRODUCT(S88*$W88)</f>
        <v>0</v>
      </c>
      <c r="AO88" s="23">
        <f t="shared" ref="AO88:AO105" si="133">PRODUCT(T88*$W88)</f>
        <v>0</v>
      </c>
      <c r="AP88" s="23">
        <f t="shared" ref="AP88:AP105" si="134">PRODUCT(U88*$W88)</f>
        <v>0</v>
      </c>
    </row>
    <row r="89" spans="1:42" s="2" customFormat="1" ht="50.25" customHeight="1" thickBot="1">
      <c r="A89" s="7">
        <v>85</v>
      </c>
      <c r="B89" s="16" t="s">
        <v>192</v>
      </c>
      <c r="C89" s="18" t="s">
        <v>11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57">
        <v>0</v>
      </c>
      <c r="O89" s="30">
        <v>0</v>
      </c>
      <c r="P89" s="29">
        <v>0</v>
      </c>
      <c r="Q89" s="29">
        <v>0</v>
      </c>
      <c r="R89" s="29">
        <v>0</v>
      </c>
      <c r="S89" s="29">
        <v>0</v>
      </c>
      <c r="T89" s="57">
        <v>0</v>
      </c>
      <c r="U89" s="55">
        <v>1</v>
      </c>
      <c r="V89" s="51">
        <v>1</v>
      </c>
      <c r="W89" s="19"/>
      <c r="X89" s="20"/>
      <c r="Y89" s="23">
        <f t="shared" si="117"/>
        <v>0</v>
      </c>
      <c r="Z89" s="23">
        <f t="shared" si="118"/>
        <v>0</v>
      </c>
      <c r="AA89" s="23">
        <f t="shared" si="119"/>
        <v>0</v>
      </c>
      <c r="AB89" s="23">
        <f t="shared" si="120"/>
        <v>0</v>
      </c>
      <c r="AC89" s="23">
        <f t="shared" si="121"/>
        <v>0</v>
      </c>
      <c r="AD89" s="23">
        <f t="shared" si="122"/>
        <v>0</v>
      </c>
      <c r="AE89" s="23">
        <f t="shared" si="123"/>
        <v>0</v>
      </c>
      <c r="AF89" s="23">
        <f t="shared" si="124"/>
        <v>0</v>
      </c>
      <c r="AG89" s="23">
        <f t="shared" si="125"/>
        <v>0</v>
      </c>
      <c r="AH89" s="23">
        <f t="shared" si="126"/>
        <v>0</v>
      </c>
      <c r="AI89" s="23">
        <f t="shared" si="127"/>
        <v>0</v>
      </c>
      <c r="AJ89" s="23">
        <f t="shared" si="128"/>
        <v>0</v>
      </c>
      <c r="AK89" s="23">
        <f t="shared" si="129"/>
        <v>0</v>
      </c>
      <c r="AL89" s="23">
        <f t="shared" si="130"/>
        <v>0</v>
      </c>
      <c r="AM89" s="23">
        <f t="shared" si="131"/>
        <v>0</v>
      </c>
      <c r="AN89" s="23">
        <f t="shared" si="132"/>
        <v>0</v>
      </c>
      <c r="AO89" s="23">
        <f t="shared" si="133"/>
        <v>0</v>
      </c>
      <c r="AP89" s="23"/>
    </row>
    <row r="90" spans="1:42" s="2" customFormat="1" ht="69.75" customHeight="1" thickBot="1">
      <c r="A90" s="7">
        <v>86</v>
      </c>
      <c r="B90" s="11" t="s">
        <v>55</v>
      </c>
      <c r="C90" s="18" t="s">
        <v>11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55">
        <v>2</v>
      </c>
      <c r="K90" s="29">
        <v>0</v>
      </c>
      <c r="L90" s="29">
        <v>0</v>
      </c>
      <c r="M90" s="30">
        <v>0</v>
      </c>
      <c r="N90" s="35">
        <v>0</v>
      </c>
      <c r="O90" s="30">
        <v>0</v>
      </c>
      <c r="P90" s="29"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51">
        <f t="shared" si="116"/>
        <v>2</v>
      </c>
      <c r="W90" s="19"/>
      <c r="X90" s="20">
        <f t="shared" si="97"/>
        <v>0</v>
      </c>
      <c r="Y90" s="23">
        <f t="shared" si="117"/>
        <v>0</v>
      </c>
      <c r="Z90" s="23">
        <f t="shared" si="118"/>
        <v>0</v>
      </c>
      <c r="AA90" s="23">
        <f t="shared" si="119"/>
        <v>0</v>
      </c>
      <c r="AB90" s="23">
        <f t="shared" si="120"/>
        <v>0</v>
      </c>
      <c r="AC90" s="23">
        <f t="shared" si="121"/>
        <v>0</v>
      </c>
      <c r="AD90" s="23">
        <f t="shared" si="122"/>
        <v>0</v>
      </c>
      <c r="AE90" s="23">
        <f t="shared" si="123"/>
        <v>0</v>
      </c>
      <c r="AF90" s="23">
        <f t="shared" si="124"/>
        <v>0</v>
      </c>
      <c r="AG90" s="23">
        <f t="shared" si="125"/>
        <v>0</v>
      </c>
      <c r="AH90" s="23">
        <f t="shared" si="126"/>
        <v>0</v>
      </c>
      <c r="AI90" s="23">
        <f t="shared" si="127"/>
        <v>0</v>
      </c>
      <c r="AJ90" s="23">
        <f t="shared" si="128"/>
        <v>0</v>
      </c>
      <c r="AK90" s="23">
        <f t="shared" si="129"/>
        <v>0</v>
      </c>
      <c r="AL90" s="23">
        <f t="shared" si="130"/>
        <v>0</v>
      </c>
      <c r="AM90" s="23">
        <f t="shared" si="131"/>
        <v>0</v>
      </c>
      <c r="AN90" s="23">
        <f t="shared" si="132"/>
        <v>0</v>
      </c>
      <c r="AO90" s="23">
        <f t="shared" si="133"/>
        <v>0</v>
      </c>
      <c r="AP90" s="23">
        <f t="shared" si="134"/>
        <v>0</v>
      </c>
    </row>
    <row r="91" spans="1:42" s="2" customFormat="1" ht="64.5" customHeight="1" thickBot="1">
      <c r="A91" s="7">
        <v>87</v>
      </c>
      <c r="B91" s="11" t="s">
        <v>56</v>
      </c>
      <c r="C91" s="18" t="s">
        <v>27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55">
        <v>10</v>
      </c>
      <c r="L91" s="29">
        <v>0</v>
      </c>
      <c r="M91" s="56">
        <v>5</v>
      </c>
      <c r="N91" s="55">
        <v>3</v>
      </c>
      <c r="O91" s="56">
        <v>5</v>
      </c>
      <c r="P91" s="55">
        <v>5</v>
      </c>
      <c r="Q91" s="55">
        <v>2</v>
      </c>
      <c r="R91" s="55">
        <v>1</v>
      </c>
      <c r="S91" s="29">
        <v>0</v>
      </c>
      <c r="T91" s="55">
        <v>1</v>
      </c>
      <c r="U91" s="55">
        <v>4</v>
      </c>
      <c r="V91" s="51">
        <f t="shared" si="116"/>
        <v>36</v>
      </c>
      <c r="W91" s="19"/>
      <c r="X91" s="20">
        <f t="shared" si="97"/>
        <v>0</v>
      </c>
      <c r="Y91" s="23">
        <f t="shared" si="117"/>
        <v>0</v>
      </c>
      <c r="Z91" s="23">
        <f t="shared" si="118"/>
        <v>0</v>
      </c>
      <c r="AA91" s="23">
        <f t="shared" si="119"/>
        <v>0</v>
      </c>
      <c r="AB91" s="23">
        <f t="shared" si="120"/>
        <v>0</v>
      </c>
      <c r="AC91" s="23">
        <f t="shared" si="121"/>
        <v>0</v>
      </c>
      <c r="AD91" s="23">
        <f t="shared" si="122"/>
        <v>0</v>
      </c>
      <c r="AE91" s="23">
        <f t="shared" si="123"/>
        <v>0</v>
      </c>
      <c r="AF91" s="23">
        <f t="shared" si="124"/>
        <v>0</v>
      </c>
      <c r="AG91" s="23">
        <f t="shared" si="125"/>
        <v>0</v>
      </c>
      <c r="AH91" s="23">
        <f t="shared" si="126"/>
        <v>0</v>
      </c>
      <c r="AI91" s="23">
        <f t="shared" si="127"/>
        <v>0</v>
      </c>
      <c r="AJ91" s="23">
        <f t="shared" si="128"/>
        <v>0</v>
      </c>
      <c r="AK91" s="23">
        <f t="shared" si="129"/>
        <v>0</v>
      </c>
      <c r="AL91" s="23">
        <f t="shared" si="130"/>
        <v>0</v>
      </c>
      <c r="AM91" s="23">
        <f t="shared" si="131"/>
        <v>0</v>
      </c>
      <c r="AN91" s="23">
        <f t="shared" si="132"/>
        <v>0</v>
      </c>
      <c r="AO91" s="23">
        <f t="shared" si="133"/>
        <v>0</v>
      </c>
      <c r="AP91" s="23">
        <f t="shared" si="134"/>
        <v>0</v>
      </c>
    </row>
    <row r="92" spans="1:42" s="2" customFormat="1" ht="64.5" customHeight="1" thickBot="1">
      <c r="A92" s="7">
        <v>88</v>
      </c>
      <c r="B92" s="11" t="s">
        <v>57</v>
      </c>
      <c r="C92" s="18" t="s">
        <v>27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56">
        <v>1</v>
      </c>
      <c r="N92" s="35">
        <v>0</v>
      </c>
      <c r="O92" s="30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51">
        <f t="shared" si="116"/>
        <v>1</v>
      </c>
      <c r="W92" s="19"/>
      <c r="X92" s="20">
        <f t="shared" si="97"/>
        <v>0</v>
      </c>
      <c r="Y92" s="23">
        <f t="shared" si="117"/>
        <v>0</v>
      </c>
      <c r="Z92" s="23">
        <f t="shared" si="118"/>
        <v>0</v>
      </c>
      <c r="AA92" s="23">
        <f t="shared" si="119"/>
        <v>0</v>
      </c>
      <c r="AB92" s="23">
        <f t="shared" si="120"/>
        <v>0</v>
      </c>
      <c r="AC92" s="23">
        <f t="shared" si="121"/>
        <v>0</v>
      </c>
      <c r="AD92" s="23">
        <f t="shared" si="122"/>
        <v>0</v>
      </c>
      <c r="AE92" s="23">
        <f t="shared" si="123"/>
        <v>0</v>
      </c>
      <c r="AF92" s="23">
        <f t="shared" si="124"/>
        <v>0</v>
      </c>
      <c r="AG92" s="23">
        <f t="shared" si="125"/>
        <v>0</v>
      </c>
      <c r="AH92" s="23">
        <f t="shared" si="126"/>
        <v>0</v>
      </c>
      <c r="AI92" s="23">
        <f t="shared" si="127"/>
        <v>0</v>
      </c>
      <c r="AJ92" s="23">
        <f t="shared" si="128"/>
        <v>0</v>
      </c>
      <c r="AK92" s="23">
        <f t="shared" si="129"/>
        <v>0</v>
      </c>
      <c r="AL92" s="23">
        <f t="shared" si="130"/>
        <v>0</v>
      </c>
      <c r="AM92" s="23">
        <f t="shared" si="131"/>
        <v>0</v>
      </c>
      <c r="AN92" s="23">
        <f t="shared" si="132"/>
        <v>0</v>
      </c>
      <c r="AO92" s="23">
        <f t="shared" si="133"/>
        <v>0</v>
      </c>
      <c r="AP92" s="23">
        <f t="shared" si="134"/>
        <v>0</v>
      </c>
    </row>
    <row r="93" spans="1:42" s="2" customFormat="1" ht="64.5" customHeight="1" thickBot="1">
      <c r="A93" s="7">
        <v>89</v>
      </c>
      <c r="B93" s="11" t="s">
        <v>122</v>
      </c>
      <c r="C93" s="18" t="s">
        <v>27</v>
      </c>
      <c r="D93" s="55">
        <v>25</v>
      </c>
      <c r="E93" s="55">
        <v>60</v>
      </c>
      <c r="F93" s="55">
        <v>20</v>
      </c>
      <c r="G93" s="55">
        <v>50</v>
      </c>
      <c r="H93" s="55">
        <v>30</v>
      </c>
      <c r="I93" s="63">
        <v>200</v>
      </c>
      <c r="J93" s="55">
        <v>100</v>
      </c>
      <c r="K93" s="55">
        <v>20</v>
      </c>
      <c r="L93" s="55">
        <v>60</v>
      </c>
      <c r="M93" s="55">
        <v>50</v>
      </c>
      <c r="N93" s="55">
        <v>200</v>
      </c>
      <c r="O93" s="56">
        <v>100</v>
      </c>
      <c r="P93" s="55">
        <v>150</v>
      </c>
      <c r="Q93" s="55">
        <v>65</v>
      </c>
      <c r="R93" s="55">
        <v>60</v>
      </c>
      <c r="S93" s="55">
        <v>50</v>
      </c>
      <c r="T93" s="55">
        <v>100</v>
      </c>
      <c r="U93" s="55">
        <v>40</v>
      </c>
      <c r="V93" s="51">
        <f t="shared" si="116"/>
        <v>1380</v>
      </c>
      <c r="W93" s="19"/>
      <c r="X93" s="20">
        <f t="shared" si="97"/>
        <v>0</v>
      </c>
      <c r="Y93" s="23">
        <f t="shared" si="117"/>
        <v>0</v>
      </c>
      <c r="Z93" s="23">
        <f t="shared" si="118"/>
        <v>0</v>
      </c>
      <c r="AA93" s="23">
        <f t="shared" si="119"/>
        <v>0</v>
      </c>
      <c r="AB93" s="23">
        <f t="shared" si="120"/>
        <v>0</v>
      </c>
      <c r="AC93" s="23">
        <f t="shared" si="121"/>
        <v>0</v>
      </c>
      <c r="AD93" s="23">
        <f t="shared" si="122"/>
        <v>0</v>
      </c>
      <c r="AE93" s="23">
        <f t="shared" si="123"/>
        <v>0</v>
      </c>
      <c r="AF93" s="23">
        <f t="shared" si="124"/>
        <v>0</v>
      </c>
      <c r="AG93" s="23">
        <f t="shared" si="125"/>
        <v>0</v>
      </c>
      <c r="AH93" s="23">
        <f t="shared" si="126"/>
        <v>0</v>
      </c>
      <c r="AI93" s="23">
        <f t="shared" si="127"/>
        <v>0</v>
      </c>
      <c r="AJ93" s="23">
        <f t="shared" si="128"/>
        <v>0</v>
      </c>
      <c r="AK93" s="23">
        <f t="shared" si="129"/>
        <v>0</v>
      </c>
      <c r="AL93" s="23">
        <f t="shared" si="130"/>
        <v>0</v>
      </c>
      <c r="AM93" s="23">
        <f t="shared" si="131"/>
        <v>0</v>
      </c>
      <c r="AN93" s="23">
        <f t="shared" si="132"/>
        <v>0</v>
      </c>
      <c r="AO93" s="23">
        <f t="shared" si="133"/>
        <v>0</v>
      </c>
      <c r="AP93" s="23">
        <f t="shared" si="134"/>
        <v>0</v>
      </c>
    </row>
    <row r="94" spans="1:42" s="2" customFormat="1" ht="64.5" customHeight="1" thickBot="1">
      <c r="A94" s="7">
        <v>90</v>
      </c>
      <c r="B94" s="10" t="s">
        <v>58</v>
      </c>
      <c r="C94" s="18" t="s">
        <v>27</v>
      </c>
      <c r="D94" s="29">
        <v>0</v>
      </c>
      <c r="E94" s="55">
        <v>2</v>
      </c>
      <c r="F94" s="55">
        <v>2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35">
        <v>0</v>
      </c>
      <c r="O94" s="30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51">
        <f t="shared" si="116"/>
        <v>4</v>
      </c>
      <c r="W94" s="19"/>
      <c r="X94" s="20">
        <f t="shared" si="97"/>
        <v>0</v>
      </c>
      <c r="Y94" s="23">
        <f t="shared" si="117"/>
        <v>0</v>
      </c>
      <c r="Z94" s="23">
        <f t="shared" si="118"/>
        <v>0</v>
      </c>
      <c r="AA94" s="23">
        <f t="shared" si="119"/>
        <v>0</v>
      </c>
      <c r="AB94" s="23">
        <f t="shared" si="120"/>
        <v>0</v>
      </c>
      <c r="AC94" s="23">
        <f t="shared" si="121"/>
        <v>0</v>
      </c>
      <c r="AD94" s="23">
        <f t="shared" si="122"/>
        <v>0</v>
      </c>
      <c r="AE94" s="23">
        <f t="shared" si="123"/>
        <v>0</v>
      </c>
      <c r="AF94" s="23">
        <f t="shared" si="124"/>
        <v>0</v>
      </c>
      <c r="AG94" s="23">
        <f t="shared" si="125"/>
        <v>0</v>
      </c>
      <c r="AH94" s="23">
        <f t="shared" si="126"/>
        <v>0</v>
      </c>
      <c r="AI94" s="23">
        <f t="shared" si="127"/>
        <v>0</v>
      </c>
      <c r="AJ94" s="23">
        <f t="shared" si="128"/>
        <v>0</v>
      </c>
      <c r="AK94" s="23">
        <f t="shared" si="129"/>
        <v>0</v>
      </c>
      <c r="AL94" s="23">
        <f t="shared" si="130"/>
        <v>0</v>
      </c>
      <c r="AM94" s="23">
        <f t="shared" si="131"/>
        <v>0</v>
      </c>
      <c r="AN94" s="23">
        <f t="shared" si="132"/>
        <v>0</v>
      </c>
      <c r="AO94" s="23">
        <f t="shared" si="133"/>
        <v>0</v>
      </c>
      <c r="AP94" s="23">
        <f t="shared" si="134"/>
        <v>0</v>
      </c>
    </row>
    <row r="95" spans="1:42" s="2" customFormat="1" ht="57" customHeight="1" thickBot="1">
      <c r="A95" s="7">
        <v>91</v>
      </c>
      <c r="B95" s="10" t="s">
        <v>168</v>
      </c>
      <c r="C95" s="18" t="s">
        <v>61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55">
        <v>1</v>
      </c>
      <c r="N95" s="35">
        <v>0</v>
      </c>
      <c r="O95" s="30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51">
        <f t="shared" si="116"/>
        <v>1</v>
      </c>
      <c r="W95" s="19"/>
      <c r="X95" s="20">
        <f t="shared" ref="X95:X132" si="135">V95*W95</f>
        <v>0</v>
      </c>
      <c r="Y95" s="23">
        <f t="shared" si="117"/>
        <v>0</v>
      </c>
      <c r="Z95" s="23">
        <f t="shared" si="118"/>
        <v>0</v>
      </c>
      <c r="AA95" s="23">
        <f t="shared" si="119"/>
        <v>0</v>
      </c>
      <c r="AB95" s="23">
        <f t="shared" si="120"/>
        <v>0</v>
      </c>
      <c r="AC95" s="23">
        <f t="shared" si="121"/>
        <v>0</v>
      </c>
      <c r="AD95" s="23">
        <f t="shared" si="122"/>
        <v>0</v>
      </c>
      <c r="AE95" s="23">
        <f t="shared" si="123"/>
        <v>0</v>
      </c>
      <c r="AF95" s="23">
        <f t="shared" si="124"/>
        <v>0</v>
      </c>
      <c r="AG95" s="23">
        <f t="shared" si="125"/>
        <v>0</v>
      </c>
      <c r="AH95" s="23">
        <f t="shared" si="126"/>
        <v>0</v>
      </c>
      <c r="AI95" s="23">
        <f t="shared" si="127"/>
        <v>0</v>
      </c>
      <c r="AJ95" s="23">
        <f t="shared" si="128"/>
        <v>0</v>
      </c>
      <c r="AK95" s="23">
        <f t="shared" si="129"/>
        <v>0</v>
      </c>
      <c r="AL95" s="23">
        <f t="shared" si="130"/>
        <v>0</v>
      </c>
      <c r="AM95" s="23">
        <f t="shared" si="131"/>
        <v>0</v>
      </c>
      <c r="AN95" s="23">
        <f t="shared" si="132"/>
        <v>0</v>
      </c>
      <c r="AO95" s="23">
        <f t="shared" si="133"/>
        <v>0</v>
      </c>
      <c r="AP95" s="23">
        <f t="shared" si="134"/>
        <v>0</v>
      </c>
    </row>
    <row r="96" spans="1:42" s="2" customFormat="1" ht="64.5" customHeight="1" thickBot="1">
      <c r="A96" s="7">
        <v>92</v>
      </c>
      <c r="B96" s="12" t="s">
        <v>169</v>
      </c>
      <c r="C96" s="18" t="s">
        <v>27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55">
        <v>1</v>
      </c>
      <c r="N96" s="55">
        <v>7</v>
      </c>
      <c r="O96" s="56">
        <v>4</v>
      </c>
      <c r="P96" s="29">
        <v>0</v>
      </c>
      <c r="Q96" s="55">
        <v>1</v>
      </c>
      <c r="R96" s="55">
        <v>2</v>
      </c>
      <c r="S96" s="29">
        <v>0</v>
      </c>
      <c r="T96" s="55">
        <v>1</v>
      </c>
      <c r="U96" s="29">
        <v>0</v>
      </c>
      <c r="V96" s="51">
        <f t="shared" si="116"/>
        <v>16</v>
      </c>
      <c r="W96" s="19"/>
      <c r="X96" s="20">
        <f t="shared" si="135"/>
        <v>0</v>
      </c>
      <c r="Y96" s="23">
        <f t="shared" si="117"/>
        <v>0</v>
      </c>
      <c r="Z96" s="23">
        <f t="shared" si="118"/>
        <v>0</v>
      </c>
      <c r="AA96" s="23">
        <f t="shared" si="119"/>
        <v>0</v>
      </c>
      <c r="AB96" s="23">
        <f t="shared" si="120"/>
        <v>0</v>
      </c>
      <c r="AC96" s="23">
        <f t="shared" si="121"/>
        <v>0</v>
      </c>
      <c r="AD96" s="23">
        <f t="shared" si="122"/>
        <v>0</v>
      </c>
      <c r="AE96" s="23">
        <f t="shared" si="123"/>
        <v>0</v>
      </c>
      <c r="AF96" s="23">
        <f t="shared" si="124"/>
        <v>0</v>
      </c>
      <c r="AG96" s="23">
        <f t="shared" si="125"/>
        <v>0</v>
      </c>
      <c r="AH96" s="23">
        <f t="shared" si="126"/>
        <v>0</v>
      </c>
      <c r="AI96" s="23">
        <f t="shared" si="127"/>
        <v>0</v>
      </c>
      <c r="AJ96" s="23">
        <f t="shared" si="128"/>
        <v>0</v>
      </c>
      <c r="AK96" s="23">
        <f t="shared" si="129"/>
        <v>0</v>
      </c>
      <c r="AL96" s="23">
        <f t="shared" si="130"/>
        <v>0</v>
      </c>
      <c r="AM96" s="23">
        <f t="shared" si="131"/>
        <v>0</v>
      </c>
      <c r="AN96" s="23">
        <f t="shared" si="132"/>
        <v>0</v>
      </c>
      <c r="AO96" s="23">
        <f t="shared" si="133"/>
        <v>0</v>
      </c>
      <c r="AP96" s="23">
        <f t="shared" si="134"/>
        <v>0</v>
      </c>
    </row>
    <row r="97" spans="1:42" s="2" customFormat="1" ht="64.5" customHeight="1" thickBot="1">
      <c r="A97" s="7">
        <v>93</v>
      </c>
      <c r="B97" s="12" t="s">
        <v>170</v>
      </c>
      <c r="C97" s="18" t="s">
        <v>27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57">
        <v>0</v>
      </c>
      <c r="N97" s="57">
        <v>0</v>
      </c>
      <c r="O97" s="56">
        <v>1</v>
      </c>
      <c r="P97" s="55">
        <v>5</v>
      </c>
      <c r="Q97" s="29">
        <v>0</v>
      </c>
      <c r="R97" s="55">
        <v>2</v>
      </c>
      <c r="S97" s="29">
        <v>0</v>
      </c>
      <c r="T97" s="29">
        <v>0</v>
      </c>
      <c r="U97" s="29">
        <v>0</v>
      </c>
      <c r="V97" s="51">
        <f t="shared" si="116"/>
        <v>8</v>
      </c>
      <c r="W97" s="19"/>
      <c r="X97" s="20">
        <f t="shared" si="135"/>
        <v>0</v>
      </c>
      <c r="Y97" s="23">
        <f t="shared" si="117"/>
        <v>0</v>
      </c>
      <c r="Z97" s="23">
        <f t="shared" si="118"/>
        <v>0</v>
      </c>
      <c r="AA97" s="23">
        <f t="shared" si="119"/>
        <v>0</v>
      </c>
      <c r="AB97" s="23">
        <f t="shared" si="120"/>
        <v>0</v>
      </c>
      <c r="AC97" s="23">
        <f t="shared" si="121"/>
        <v>0</v>
      </c>
      <c r="AD97" s="23">
        <f t="shared" si="122"/>
        <v>0</v>
      </c>
      <c r="AE97" s="23">
        <f t="shared" si="123"/>
        <v>0</v>
      </c>
      <c r="AF97" s="23">
        <f t="shared" si="124"/>
        <v>0</v>
      </c>
      <c r="AG97" s="23">
        <f t="shared" si="125"/>
        <v>0</v>
      </c>
      <c r="AH97" s="23">
        <f t="shared" si="126"/>
        <v>0</v>
      </c>
      <c r="AI97" s="23">
        <f t="shared" si="127"/>
        <v>0</v>
      </c>
      <c r="AJ97" s="23">
        <f t="shared" si="128"/>
        <v>0</v>
      </c>
      <c r="AK97" s="23">
        <f t="shared" si="129"/>
        <v>0</v>
      </c>
      <c r="AL97" s="23">
        <f t="shared" si="130"/>
        <v>0</v>
      </c>
      <c r="AM97" s="23">
        <f t="shared" si="131"/>
        <v>0</v>
      </c>
      <c r="AN97" s="23">
        <f t="shared" si="132"/>
        <v>0</v>
      </c>
      <c r="AO97" s="23">
        <f t="shared" si="133"/>
        <v>0</v>
      </c>
      <c r="AP97" s="23">
        <f t="shared" si="134"/>
        <v>0</v>
      </c>
    </row>
    <row r="98" spans="1:42" s="2" customFormat="1" ht="64.5" customHeight="1" thickBot="1">
      <c r="A98" s="7">
        <v>94</v>
      </c>
      <c r="B98" s="10" t="s">
        <v>59</v>
      </c>
      <c r="C98" s="18" t="s">
        <v>27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55">
        <v>3</v>
      </c>
      <c r="O98" s="56">
        <v>3</v>
      </c>
      <c r="P98" s="55">
        <v>5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51">
        <f t="shared" si="116"/>
        <v>11</v>
      </c>
      <c r="W98" s="19"/>
      <c r="X98" s="20">
        <f t="shared" si="135"/>
        <v>0</v>
      </c>
      <c r="Y98" s="23">
        <f t="shared" si="117"/>
        <v>0</v>
      </c>
      <c r="Z98" s="23">
        <f t="shared" si="118"/>
        <v>0</v>
      </c>
      <c r="AA98" s="23">
        <f t="shared" si="119"/>
        <v>0</v>
      </c>
      <c r="AB98" s="23">
        <f t="shared" si="120"/>
        <v>0</v>
      </c>
      <c r="AC98" s="23">
        <f t="shared" si="121"/>
        <v>0</v>
      </c>
      <c r="AD98" s="23">
        <f t="shared" si="122"/>
        <v>0</v>
      </c>
      <c r="AE98" s="23">
        <f t="shared" si="123"/>
        <v>0</v>
      </c>
      <c r="AF98" s="23">
        <f t="shared" si="124"/>
        <v>0</v>
      </c>
      <c r="AG98" s="23">
        <f t="shared" si="125"/>
        <v>0</v>
      </c>
      <c r="AH98" s="23">
        <f t="shared" si="126"/>
        <v>0</v>
      </c>
      <c r="AI98" s="23">
        <f t="shared" si="127"/>
        <v>0</v>
      </c>
      <c r="AJ98" s="23">
        <f t="shared" si="128"/>
        <v>0</v>
      </c>
      <c r="AK98" s="23">
        <f t="shared" si="129"/>
        <v>0</v>
      </c>
      <c r="AL98" s="23">
        <f t="shared" si="130"/>
        <v>0</v>
      </c>
      <c r="AM98" s="23">
        <f t="shared" si="131"/>
        <v>0</v>
      </c>
      <c r="AN98" s="23">
        <f t="shared" si="132"/>
        <v>0</v>
      </c>
      <c r="AO98" s="23">
        <f t="shared" si="133"/>
        <v>0</v>
      </c>
      <c r="AP98" s="23">
        <f t="shared" si="134"/>
        <v>0</v>
      </c>
    </row>
    <row r="99" spans="1:42" s="2" customFormat="1" ht="50.25" customHeight="1" thickBot="1">
      <c r="A99" s="7">
        <v>95</v>
      </c>
      <c r="B99" s="14" t="s">
        <v>158</v>
      </c>
      <c r="C99" s="18" t="s">
        <v>11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55">
        <v>1</v>
      </c>
      <c r="M99" s="29">
        <v>0</v>
      </c>
      <c r="N99" s="55">
        <v>5</v>
      </c>
      <c r="O99" s="30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51">
        <f t="shared" si="116"/>
        <v>6</v>
      </c>
      <c r="W99" s="19"/>
      <c r="X99" s="20">
        <f t="shared" si="135"/>
        <v>0</v>
      </c>
      <c r="Y99" s="23">
        <f t="shared" si="117"/>
        <v>0</v>
      </c>
      <c r="Z99" s="23">
        <f t="shared" si="118"/>
        <v>0</v>
      </c>
      <c r="AA99" s="23">
        <f t="shared" si="119"/>
        <v>0</v>
      </c>
      <c r="AB99" s="23">
        <f t="shared" si="120"/>
        <v>0</v>
      </c>
      <c r="AC99" s="23">
        <f t="shared" si="121"/>
        <v>0</v>
      </c>
      <c r="AD99" s="23">
        <f t="shared" si="122"/>
        <v>0</v>
      </c>
      <c r="AE99" s="23">
        <f t="shared" si="123"/>
        <v>0</v>
      </c>
      <c r="AF99" s="23">
        <f t="shared" si="124"/>
        <v>0</v>
      </c>
      <c r="AG99" s="23">
        <f t="shared" si="125"/>
        <v>0</v>
      </c>
      <c r="AH99" s="23">
        <f t="shared" si="126"/>
        <v>0</v>
      </c>
      <c r="AI99" s="23">
        <f t="shared" si="127"/>
        <v>0</v>
      </c>
      <c r="AJ99" s="23">
        <f t="shared" si="128"/>
        <v>0</v>
      </c>
      <c r="AK99" s="23">
        <f t="shared" si="129"/>
        <v>0</v>
      </c>
      <c r="AL99" s="23">
        <f t="shared" si="130"/>
        <v>0</v>
      </c>
      <c r="AM99" s="23">
        <f t="shared" si="131"/>
        <v>0</v>
      </c>
      <c r="AN99" s="23">
        <f t="shared" si="132"/>
        <v>0</v>
      </c>
      <c r="AO99" s="23">
        <f t="shared" si="133"/>
        <v>0</v>
      </c>
      <c r="AP99" s="23">
        <f t="shared" si="134"/>
        <v>0</v>
      </c>
    </row>
    <row r="100" spans="1:42" s="2" customFormat="1" ht="64.5" customHeight="1" thickBot="1">
      <c r="A100" s="7">
        <v>96</v>
      </c>
      <c r="B100" s="13" t="s">
        <v>60</v>
      </c>
      <c r="C100" s="18" t="s">
        <v>61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30">
        <v>0</v>
      </c>
      <c r="J100" s="29">
        <v>0</v>
      </c>
      <c r="K100" s="29">
        <v>0</v>
      </c>
      <c r="L100" s="29">
        <v>0</v>
      </c>
      <c r="M100" s="29">
        <v>0</v>
      </c>
      <c r="N100" s="55">
        <v>20</v>
      </c>
      <c r="O100" s="30">
        <v>0</v>
      </c>
      <c r="P100" s="56">
        <v>2</v>
      </c>
      <c r="Q100" s="29">
        <v>0</v>
      </c>
      <c r="R100" s="29">
        <v>0</v>
      </c>
      <c r="S100" s="30">
        <v>0</v>
      </c>
      <c r="T100" s="29">
        <v>0</v>
      </c>
      <c r="U100" s="30">
        <v>0</v>
      </c>
      <c r="V100" s="51">
        <f t="shared" si="116"/>
        <v>22</v>
      </c>
      <c r="W100" s="19"/>
      <c r="X100" s="20">
        <f t="shared" si="135"/>
        <v>0</v>
      </c>
      <c r="Y100" s="23">
        <f t="shared" si="117"/>
        <v>0</v>
      </c>
      <c r="Z100" s="23">
        <f t="shared" si="118"/>
        <v>0</v>
      </c>
      <c r="AA100" s="23">
        <f t="shared" si="119"/>
        <v>0</v>
      </c>
      <c r="AB100" s="23">
        <f t="shared" si="120"/>
        <v>0</v>
      </c>
      <c r="AC100" s="23">
        <f t="shared" si="121"/>
        <v>0</v>
      </c>
      <c r="AD100" s="23">
        <f t="shared" si="122"/>
        <v>0</v>
      </c>
      <c r="AE100" s="23">
        <f t="shared" si="123"/>
        <v>0</v>
      </c>
      <c r="AF100" s="23">
        <f t="shared" si="124"/>
        <v>0</v>
      </c>
      <c r="AG100" s="23">
        <f t="shared" si="125"/>
        <v>0</v>
      </c>
      <c r="AH100" s="23">
        <f t="shared" si="126"/>
        <v>0</v>
      </c>
      <c r="AI100" s="23">
        <f t="shared" si="127"/>
        <v>0</v>
      </c>
      <c r="AJ100" s="23">
        <f t="shared" si="128"/>
        <v>0</v>
      </c>
      <c r="AK100" s="23">
        <f t="shared" si="129"/>
        <v>0</v>
      </c>
      <c r="AL100" s="23">
        <f t="shared" si="130"/>
        <v>0</v>
      </c>
      <c r="AM100" s="23">
        <f t="shared" si="131"/>
        <v>0</v>
      </c>
      <c r="AN100" s="23">
        <f t="shared" si="132"/>
        <v>0</v>
      </c>
      <c r="AO100" s="23">
        <f t="shared" si="133"/>
        <v>0</v>
      </c>
      <c r="AP100" s="23">
        <f t="shared" si="134"/>
        <v>0</v>
      </c>
    </row>
    <row r="101" spans="1:42" s="2" customFormat="1" ht="64.5" customHeight="1" thickBot="1">
      <c r="A101" s="7">
        <v>97</v>
      </c>
      <c r="B101" s="12" t="s">
        <v>62</v>
      </c>
      <c r="C101" s="18" t="s">
        <v>11</v>
      </c>
      <c r="D101" s="55">
        <v>1</v>
      </c>
      <c r="E101" s="30">
        <v>0</v>
      </c>
      <c r="F101" s="30">
        <v>0</v>
      </c>
      <c r="G101" s="30">
        <v>0</v>
      </c>
      <c r="H101" s="29">
        <v>0</v>
      </c>
      <c r="I101" s="30">
        <v>0</v>
      </c>
      <c r="J101" s="55">
        <v>1</v>
      </c>
      <c r="K101" s="29">
        <v>0</v>
      </c>
      <c r="L101" s="29">
        <v>0</v>
      </c>
      <c r="M101" s="30">
        <v>0</v>
      </c>
      <c r="N101" s="35">
        <v>0</v>
      </c>
      <c r="O101" s="30">
        <v>0</v>
      </c>
      <c r="P101" s="30">
        <v>0</v>
      </c>
      <c r="Q101" s="29">
        <v>0</v>
      </c>
      <c r="R101" s="29">
        <v>0</v>
      </c>
      <c r="S101" s="30">
        <v>0</v>
      </c>
      <c r="T101" s="30">
        <v>0</v>
      </c>
      <c r="U101" s="30">
        <v>0</v>
      </c>
      <c r="V101" s="51">
        <f t="shared" si="116"/>
        <v>2</v>
      </c>
      <c r="W101" s="19"/>
      <c r="X101" s="20">
        <f t="shared" si="135"/>
        <v>0</v>
      </c>
      <c r="Y101" s="23">
        <f t="shared" si="117"/>
        <v>0</v>
      </c>
      <c r="Z101" s="23">
        <f t="shared" si="118"/>
        <v>0</v>
      </c>
      <c r="AA101" s="23">
        <f t="shared" si="119"/>
        <v>0</v>
      </c>
      <c r="AB101" s="23">
        <f t="shared" si="120"/>
        <v>0</v>
      </c>
      <c r="AC101" s="23">
        <f t="shared" si="121"/>
        <v>0</v>
      </c>
      <c r="AD101" s="23">
        <f t="shared" si="122"/>
        <v>0</v>
      </c>
      <c r="AE101" s="23">
        <f t="shared" si="123"/>
        <v>0</v>
      </c>
      <c r="AF101" s="23">
        <f t="shared" si="124"/>
        <v>0</v>
      </c>
      <c r="AG101" s="23">
        <f t="shared" si="125"/>
        <v>0</v>
      </c>
      <c r="AH101" s="23">
        <f t="shared" si="126"/>
        <v>0</v>
      </c>
      <c r="AI101" s="23">
        <f t="shared" si="127"/>
        <v>0</v>
      </c>
      <c r="AJ101" s="23">
        <f t="shared" si="128"/>
        <v>0</v>
      </c>
      <c r="AK101" s="23">
        <f t="shared" si="129"/>
        <v>0</v>
      </c>
      <c r="AL101" s="23">
        <f t="shared" si="130"/>
        <v>0</v>
      </c>
      <c r="AM101" s="23">
        <f t="shared" si="131"/>
        <v>0</v>
      </c>
      <c r="AN101" s="23">
        <f t="shared" si="132"/>
        <v>0</v>
      </c>
      <c r="AO101" s="23">
        <f t="shared" si="133"/>
        <v>0</v>
      </c>
      <c r="AP101" s="23">
        <f t="shared" si="134"/>
        <v>0</v>
      </c>
    </row>
    <row r="102" spans="1:42" s="2" customFormat="1" ht="64.5" customHeight="1" thickBot="1">
      <c r="A102" s="7">
        <v>98</v>
      </c>
      <c r="B102" s="9" t="s">
        <v>63</v>
      </c>
      <c r="C102" s="18" t="s">
        <v>11</v>
      </c>
      <c r="D102" s="29">
        <v>0</v>
      </c>
      <c r="E102" s="30">
        <v>0</v>
      </c>
      <c r="F102" s="29">
        <v>0</v>
      </c>
      <c r="G102" s="30">
        <v>0</v>
      </c>
      <c r="H102" s="29">
        <v>0</v>
      </c>
      <c r="I102" s="30">
        <v>0</v>
      </c>
      <c r="J102" s="29">
        <v>0</v>
      </c>
      <c r="K102" s="56">
        <v>5</v>
      </c>
      <c r="L102" s="29">
        <v>0</v>
      </c>
      <c r="M102" s="29">
        <v>0</v>
      </c>
      <c r="N102" s="55">
        <v>2</v>
      </c>
      <c r="O102" s="30">
        <v>0</v>
      </c>
      <c r="P102" s="30">
        <v>0</v>
      </c>
      <c r="Q102" s="55">
        <v>5</v>
      </c>
      <c r="R102" s="29">
        <v>0</v>
      </c>
      <c r="S102" s="30">
        <v>0</v>
      </c>
      <c r="T102" s="29">
        <v>0</v>
      </c>
      <c r="U102" s="55">
        <v>2</v>
      </c>
      <c r="V102" s="51">
        <f t="shared" si="116"/>
        <v>14</v>
      </c>
      <c r="W102" s="19"/>
      <c r="X102" s="20">
        <f t="shared" si="135"/>
        <v>0</v>
      </c>
      <c r="Y102" s="23">
        <f t="shared" si="117"/>
        <v>0</v>
      </c>
      <c r="Z102" s="23">
        <f t="shared" si="118"/>
        <v>0</v>
      </c>
      <c r="AA102" s="23">
        <f t="shared" si="119"/>
        <v>0</v>
      </c>
      <c r="AB102" s="23">
        <f t="shared" si="120"/>
        <v>0</v>
      </c>
      <c r="AC102" s="23">
        <f t="shared" si="121"/>
        <v>0</v>
      </c>
      <c r="AD102" s="23">
        <f t="shared" si="122"/>
        <v>0</v>
      </c>
      <c r="AE102" s="23">
        <f t="shared" si="123"/>
        <v>0</v>
      </c>
      <c r="AF102" s="23">
        <f t="shared" si="124"/>
        <v>0</v>
      </c>
      <c r="AG102" s="23">
        <f t="shared" si="125"/>
        <v>0</v>
      </c>
      <c r="AH102" s="23">
        <f t="shared" si="126"/>
        <v>0</v>
      </c>
      <c r="AI102" s="23">
        <f t="shared" si="127"/>
        <v>0</v>
      </c>
      <c r="AJ102" s="23">
        <f t="shared" si="128"/>
        <v>0</v>
      </c>
      <c r="AK102" s="23">
        <f t="shared" si="129"/>
        <v>0</v>
      </c>
      <c r="AL102" s="23">
        <f t="shared" si="130"/>
        <v>0</v>
      </c>
      <c r="AM102" s="23">
        <f t="shared" si="131"/>
        <v>0</v>
      </c>
      <c r="AN102" s="23">
        <f t="shared" si="132"/>
        <v>0</v>
      </c>
      <c r="AO102" s="23">
        <f t="shared" si="133"/>
        <v>0</v>
      </c>
      <c r="AP102" s="23">
        <f t="shared" si="134"/>
        <v>0</v>
      </c>
    </row>
    <row r="103" spans="1:42" s="2" customFormat="1" ht="45.75" customHeight="1" thickBot="1">
      <c r="A103" s="7">
        <v>99</v>
      </c>
      <c r="B103" s="11" t="s">
        <v>167</v>
      </c>
      <c r="C103" s="18" t="s">
        <v>14</v>
      </c>
      <c r="D103" s="29">
        <v>0</v>
      </c>
      <c r="E103" s="30">
        <v>0</v>
      </c>
      <c r="F103" s="29">
        <v>0</v>
      </c>
      <c r="G103" s="29">
        <v>0</v>
      </c>
      <c r="H103" s="29">
        <v>0</v>
      </c>
      <c r="I103" s="30">
        <v>0</v>
      </c>
      <c r="J103" s="29">
        <v>0</v>
      </c>
      <c r="K103" s="57">
        <v>0</v>
      </c>
      <c r="L103" s="29">
        <v>0</v>
      </c>
      <c r="M103" s="30">
        <v>0</v>
      </c>
      <c r="N103" s="55">
        <v>1</v>
      </c>
      <c r="O103" s="30">
        <v>0</v>
      </c>
      <c r="P103" s="29">
        <v>0</v>
      </c>
      <c r="Q103" s="29">
        <v>0</v>
      </c>
      <c r="R103" s="29">
        <v>0</v>
      </c>
      <c r="S103" s="30">
        <v>0</v>
      </c>
      <c r="T103" s="29">
        <v>0</v>
      </c>
      <c r="U103" s="30">
        <v>0</v>
      </c>
      <c r="V103" s="51">
        <f t="shared" si="116"/>
        <v>1</v>
      </c>
      <c r="W103" s="19"/>
      <c r="X103" s="20">
        <f t="shared" si="135"/>
        <v>0</v>
      </c>
      <c r="Y103" s="23">
        <f t="shared" si="117"/>
        <v>0</v>
      </c>
      <c r="Z103" s="23">
        <f t="shared" si="118"/>
        <v>0</v>
      </c>
      <c r="AA103" s="23">
        <f t="shared" si="119"/>
        <v>0</v>
      </c>
      <c r="AB103" s="23">
        <f t="shared" si="120"/>
        <v>0</v>
      </c>
      <c r="AC103" s="23">
        <f t="shared" si="121"/>
        <v>0</v>
      </c>
      <c r="AD103" s="23">
        <f t="shared" si="122"/>
        <v>0</v>
      </c>
      <c r="AE103" s="23">
        <f t="shared" si="123"/>
        <v>0</v>
      </c>
      <c r="AF103" s="23">
        <f t="shared" si="124"/>
        <v>0</v>
      </c>
      <c r="AG103" s="23">
        <f t="shared" si="125"/>
        <v>0</v>
      </c>
      <c r="AH103" s="23">
        <f t="shared" si="126"/>
        <v>0</v>
      </c>
      <c r="AI103" s="23"/>
      <c r="AJ103" s="23">
        <f t="shared" si="128"/>
        <v>0</v>
      </c>
      <c r="AK103" s="23">
        <f t="shared" si="129"/>
        <v>0</v>
      </c>
      <c r="AL103" s="23">
        <f t="shared" si="130"/>
        <v>0</v>
      </c>
      <c r="AM103" s="23">
        <f t="shared" si="131"/>
        <v>0</v>
      </c>
      <c r="AN103" s="23">
        <f t="shared" si="132"/>
        <v>0</v>
      </c>
      <c r="AO103" s="23">
        <f t="shared" si="133"/>
        <v>0</v>
      </c>
      <c r="AP103" s="23">
        <f t="shared" si="134"/>
        <v>0</v>
      </c>
    </row>
    <row r="104" spans="1:42" s="2" customFormat="1" ht="64.5" customHeight="1" thickBot="1">
      <c r="A104" s="7">
        <v>100</v>
      </c>
      <c r="B104" s="13" t="s">
        <v>64</v>
      </c>
      <c r="C104" s="18" t="s">
        <v>10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30">
        <v>0</v>
      </c>
      <c r="J104" s="29">
        <v>0</v>
      </c>
      <c r="K104" s="55">
        <v>2</v>
      </c>
      <c r="L104" s="29">
        <v>0</v>
      </c>
      <c r="M104" s="29">
        <v>0</v>
      </c>
      <c r="N104" s="35">
        <v>0</v>
      </c>
      <c r="O104" s="30">
        <v>0</v>
      </c>
      <c r="P104" s="29">
        <v>0</v>
      </c>
      <c r="Q104" s="29">
        <v>0</v>
      </c>
      <c r="R104" s="29">
        <v>0</v>
      </c>
      <c r="S104" s="30">
        <v>0</v>
      </c>
      <c r="T104" s="29">
        <v>0</v>
      </c>
      <c r="U104" s="30">
        <v>0</v>
      </c>
      <c r="V104" s="51">
        <f t="shared" si="116"/>
        <v>2</v>
      </c>
      <c r="W104" s="19"/>
      <c r="X104" s="20">
        <f t="shared" si="135"/>
        <v>0</v>
      </c>
      <c r="Y104" s="23">
        <f t="shared" si="117"/>
        <v>0</v>
      </c>
      <c r="Z104" s="23">
        <f t="shared" si="118"/>
        <v>0</v>
      </c>
      <c r="AA104" s="23">
        <f t="shared" si="119"/>
        <v>0</v>
      </c>
      <c r="AB104" s="23">
        <f t="shared" si="120"/>
        <v>0</v>
      </c>
      <c r="AC104" s="23">
        <f t="shared" si="121"/>
        <v>0</v>
      </c>
      <c r="AD104" s="23">
        <f t="shared" si="122"/>
        <v>0</v>
      </c>
      <c r="AE104" s="23">
        <f t="shared" si="123"/>
        <v>0</v>
      </c>
      <c r="AF104" s="23">
        <f t="shared" si="124"/>
        <v>0</v>
      </c>
      <c r="AG104" s="23">
        <f t="shared" si="125"/>
        <v>0</v>
      </c>
      <c r="AH104" s="23">
        <f t="shared" si="126"/>
        <v>0</v>
      </c>
      <c r="AI104" s="23">
        <f t="shared" si="127"/>
        <v>0</v>
      </c>
      <c r="AJ104" s="23">
        <f t="shared" si="128"/>
        <v>0</v>
      </c>
      <c r="AK104" s="23">
        <f t="shared" si="129"/>
        <v>0</v>
      </c>
      <c r="AL104" s="23">
        <f t="shared" si="130"/>
        <v>0</v>
      </c>
      <c r="AM104" s="23">
        <f t="shared" si="131"/>
        <v>0</v>
      </c>
      <c r="AN104" s="23">
        <f t="shared" si="132"/>
        <v>0</v>
      </c>
      <c r="AO104" s="23">
        <f t="shared" si="133"/>
        <v>0</v>
      </c>
      <c r="AP104" s="23">
        <f t="shared" si="134"/>
        <v>0</v>
      </c>
    </row>
    <row r="105" spans="1:42" s="2" customFormat="1" ht="64.5" customHeight="1" thickBot="1">
      <c r="A105" s="7">
        <v>101</v>
      </c>
      <c r="B105" s="13" t="s">
        <v>65</v>
      </c>
      <c r="C105" s="18" t="s">
        <v>10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55">
        <v>20</v>
      </c>
      <c r="L105" s="29">
        <v>0</v>
      </c>
      <c r="M105" s="30">
        <v>0</v>
      </c>
      <c r="N105" s="35">
        <v>0</v>
      </c>
      <c r="O105" s="30">
        <v>0</v>
      </c>
      <c r="P105" s="29">
        <v>0</v>
      </c>
      <c r="Q105" s="29">
        <v>0</v>
      </c>
      <c r="R105" s="29">
        <v>0</v>
      </c>
      <c r="S105" s="30">
        <v>0</v>
      </c>
      <c r="T105" s="29">
        <v>0</v>
      </c>
      <c r="U105" s="30">
        <v>0</v>
      </c>
      <c r="V105" s="51">
        <f t="shared" si="116"/>
        <v>20</v>
      </c>
      <c r="W105" s="19"/>
      <c r="X105" s="20">
        <f t="shared" si="135"/>
        <v>0</v>
      </c>
      <c r="Y105" s="23">
        <f t="shared" si="117"/>
        <v>0</v>
      </c>
      <c r="Z105" s="23">
        <f t="shared" si="118"/>
        <v>0</v>
      </c>
      <c r="AA105" s="23">
        <f t="shared" si="119"/>
        <v>0</v>
      </c>
      <c r="AB105" s="23">
        <f t="shared" si="120"/>
        <v>0</v>
      </c>
      <c r="AC105" s="23">
        <f t="shared" si="121"/>
        <v>0</v>
      </c>
      <c r="AD105" s="23">
        <f t="shared" si="122"/>
        <v>0</v>
      </c>
      <c r="AE105" s="23">
        <f t="shared" si="123"/>
        <v>0</v>
      </c>
      <c r="AF105" s="23">
        <f t="shared" si="124"/>
        <v>0</v>
      </c>
      <c r="AG105" s="23">
        <f t="shared" si="125"/>
        <v>0</v>
      </c>
      <c r="AH105" s="23">
        <f t="shared" si="126"/>
        <v>0</v>
      </c>
      <c r="AI105" s="23">
        <f t="shared" si="127"/>
        <v>0</v>
      </c>
      <c r="AJ105" s="23">
        <f t="shared" si="128"/>
        <v>0</v>
      </c>
      <c r="AK105" s="23">
        <f t="shared" si="129"/>
        <v>0</v>
      </c>
      <c r="AL105" s="23">
        <f t="shared" si="130"/>
        <v>0</v>
      </c>
      <c r="AM105" s="23">
        <f t="shared" si="131"/>
        <v>0</v>
      </c>
      <c r="AN105" s="23">
        <f t="shared" si="132"/>
        <v>0</v>
      </c>
      <c r="AO105" s="23">
        <f t="shared" si="133"/>
        <v>0</v>
      </c>
      <c r="AP105" s="23">
        <f t="shared" si="134"/>
        <v>0</v>
      </c>
    </row>
    <row r="106" spans="1:42" s="2" customFormat="1" ht="64.5" customHeight="1" thickBot="1">
      <c r="A106" s="7">
        <v>102</v>
      </c>
      <c r="B106" s="10" t="s">
        <v>66</v>
      </c>
      <c r="C106" s="18" t="s">
        <v>10</v>
      </c>
      <c r="D106" s="29">
        <v>0</v>
      </c>
      <c r="E106" s="30">
        <v>0</v>
      </c>
      <c r="F106" s="30">
        <v>0</v>
      </c>
      <c r="G106" s="29">
        <v>0</v>
      </c>
      <c r="H106" s="29">
        <v>0</v>
      </c>
      <c r="I106" s="30">
        <v>0</v>
      </c>
      <c r="J106" s="29">
        <v>0</v>
      </c>
      <c r="K106" s="29">
        <v>0</v>
      </c>
      <c r="L106" s="29">
        <v>0</v>
      </c>
      <c r="M106" s="30">
        <v>0</v>
      </c>
      <c r="N106" s="55">
        <v>50</v>
      </c>
      <c r="O106" s="30">
        <v>0</v>
      </c>
      <c r="P106" s="29">
        <v>0</v>
      </c>
      <c r="Q106" s="55">
        <v>15</v>
      </c>
      <c r="R106" s="29">
        <v>0</v>
      </c>
      <c r="S106" s="29">
        <v>0</v>
      </c>
      <c r="T106" s="29">
        <v>0</v>
      </c>
      <c r="U106" s="55">
        <v>25</v>
      </c>
      <c r="V106" s="51">
        <f t="shared" ref="V106:V110" si="136">SUM(D106:U106)</f>
        <v>90</v>
      </c>
      <c r="W106" s="19"/>
      <c r="X106" s="20">
        <f t="shared" si="135"/>
        <v>0</v>
      </c>
      <c r="Y106" s="23">
        <f t="shared" ref="Y106:Y110" si="137">PRODUCT(D106*$W106)</f>
        <v>0</v>
      </c>
      <c r="Z106" s="23">
        <f t="shared" si="118"/>
        <v>0</v>
      </c>
      <c r="AA106" s="23">
        <f t="shared" ref="AA106:AA110" si="138">PRODUCT(F106*$W106)</f>
        <v>0</v>
      </c>
      <c r="AB106" s="23">
        <f t="shared" ref="AB106:AB110" si="139">PRODUCT(G106*$W106)</f>
        <v>0</v>
      </c>
      <c r="AC106" s="23">
        <f t="shared" ref="AC106:AC110" si="140">PRODUCT(H106*$W106)</f>
        <v>0</v>
      </c>
      <c r="AD106" s="23">
        <f t="shared" ref="AD106:AD110" si="141">PRODUCT(I106*$W106)</f>
        <v>0</v>
      </c>
      <c r="AE106" s="23">
        <f t="shared" ref="AE106:AE110" si="142">PRODUCT(J106*$W106)</f>
        <v>0</v>
      </c>
      <c r="AF106" s="23">
        <f t="shared" ref="AF106:AF110" si="143">PRODUCT(K106*$W106)</f>
        <v>0</v>
      </c>
      <c r="AG106" s="23">
        <f t="shared" ref="AG106:AG110" si="144">PRODUCT(L106*$W106)</f>
        <v>0</v>
      </c>
      <c r="AH106" s="23">
        <f t="shared" ref="AH106:AH110" si="145">PRODUCT(M106*$W106)</f>
        <v>0</v>
      </c>
      <c r="AI106" s="23">
        <f t="shared" ref="AI106:AI110" si="146">PRODUCT(N106*$W106)</f>
        <v>0</v>
      </c>
      <c r="AJ106" s="23">
        <f t="shared" ref="AJ106:AJ110" si="147">PRODUCT(O106*$W106)</f>
        <v>0</v>
      </c>
      <c r="AK106" s="23">
        <f t="shared" ref="AK106:AK110" si="148">PRODUCT(P106*$W106)</f>
        <v>0</v>
      </c>
      <c r="AL106" s="23">
        <f t="shared" ref="AL106:AL110" si="149">PRODUCT(Q106*$W106)</f>
        <v>0</v>
      </c>
      <c r="AM106" s="23">
        <f t="shared" ref="AM106:AM110" si="150">PRODUCT(R106*$W106)</f>
        <v>0</v>
      </c>
      <c r="AN106" s="23">
        <f t="shared" ref="AN106:AN110" si="151">PRODUCT(S106*$W106)</f>
        <v>0</v>
      </c>
      <c r="AO106" s="23">
        <f t="shared" ref="AO106:AO110" si="152">PRODUCT(T106*$W106)</f>
        <v>0</v>
      </c>
      <c r="AP106" s="23">
        <f t="shared" ref="AP106:AP110" si="153">PRODUCT(U106*$W106)</f>
        <v>0</v>
      </c>
    </row>
    <row r="107" spans="1:42" s="2" customFormat="1" ht="66" customHeight="1" thickBot="1">
      <c r="A107" s="7">
        <v>103</v>
      </c>
      <c r="B107" s="13" t="s">
        <v>67</v>
      </c>
      <c r="C107" s="18" t="s">
        <v>10</v>
      </c>
      <c r="D107" s="29">
        <v>0</v>
      </c>
      <c r="E107" s="30">
        <v>0</v>
      </c>
      <c r="F107" s="29">
        <v>0</v>
      </c>
      <c r="G107" s="29">
        <v>0</v>
      </c>
      <c r="H107" s="30">
        <v>0</v>
      </c>
      <c r="I107" s="30">
        <v>0</v>
      </c>
      <c r="J107" s="29">
        <v>0</v>
      </c>
      <c r="K107" s="55">
        <v>2</v>
      </c>
      <c r="L107" s="29">
        <v>0</v>
      </c>
      <c r="M107" s="30">
        <v>0</v>
      </c>
      <c r="N107" s="35">
        <v>0</v>
      </c>
      <c r="O107" s="30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30">
        <v>0</v>
      </c>
      <c r="V107" s="51">
        <f t="shared" si="136"/>
        <v>2</v>
      </c>
      <c r="W107" s="19"/>
      <c r="X107" s="20">
        <f t="shared" si="135"/>
        <v>0</v>
      </c>
      <c r="Y107" s="23">
        <f t="shared" si="137"/>
        <v>0</v>
      </c>
      <c r="Z107" s="23">
        <f t="shared" si="118"/>
        <v>0</v>
      </c>
      <c r="AA107" s="23">
        <f t="shared" si="138"/>
        <v>0</v>
      </c>
      <c r="AB107" s="23">
        <f t="shared" si="139"/>
        <v>0</v>
      </c>
      <c r="AC107" s="23">
        <f t="shared" si="140"/>
        <v>0</v>
      </c>
      <c r="AD107" s="23">
        <f t="shared" si="141"/>
        <v>0</v>
      </c>
      <c r="AE107" s="23">
        <f t="shared" si="142"/>
        <v>0</v>
      </c>
      <c r="AF107" s="23">
        <f t="shared" si="143"/>
        <v>0</v>
      </c>
      <c r="AG107" s="23">
        <f t="shared" si="144"/>
        <v>0</v>
      </c>
      <c r="AH107" s="23">
        <f t="shared" si="145"/>
        <v>0</v>
      </c>
      <c r="AI107" s="23">
        <f t="shared" si="146"/>
        <v>0</v>
      </c>
      <c r="AJ107" s="23">
        <f t="shared" si="147"/>
        <v>0</v>
      </c>
      <c r="AK107" s="23">
        <f t="shared" si="148"/>
        <v>0</v>
      </c>
      <c r="AL107" s="23">
        <f t="shared" si="149"/>
        <v>0</v>
      </c>
      <c r="AM107" s="23">
        <f t="shared" si="150"/>
        <v>0</v>
      </c>
      <c r="AN107" s="23">
        <f t="shared" si="151"/>
        <v>0</v>
      </c>
      <c r="AO107" s="23">
        <f t="shared" si="152"/>
        <v>0</v>
      </c>
      <c r="AP107" s="23">
        <f t="shared" si="153"/>
        <v>0</v>
      </c>
    </row>
    <row r="108" spans="1:42" s="2" customFormat="1" ht="64.5" customHeight="1" thickBot="1">
      <c r="A108" s="7">
        <v>104</v>
      </c>
      <c r="B108" s="12" t="s">
        <v>68</v>
      </c>
      <c r="C108" s="18" t="s">
        <v>10</v>
      </c>
      <c r="D108" s="55">
        <v>5</v>
      </c>
      <c r="E108" s="30">
        <v>0</v>
      </c>
      <c r="F108" s="56">
        <v>5</v>
      </c>
      <c r="G108" s="29">
        <v>0</v>
      </c>
      <c r="H108" s="30">
        <v>0</v>
      </c>
      <c r="I108" s="56">
        <v>15</v>
      </c>
      <c r="J108" s="29">
        <v>0</v>
      </c>
      <c r="K108" s="30">
        <v>0</v>
      </c>
      <c r="L108" s="55">
        <v>15</v>
      </c>
      <c r="M108" s="30">
        <v>0</v>
      </c>
      <c r="N108" s="35">
        <v>0</v>
      </c>
      <c r="O108" s="30">
        <v>0</v>
      </c>
      <c r="P108" s="29">
        <v>0</v>
      </c>
      <c r="Q108" s="29">
        <v>0</v>
      </c>
      <c r="R108" s="30">
        <v>0</v>
      </c>
      <c r="S108" s="30">
        <v>0</v>
      </c>
      <c r="T108" s="29">
        <v>0</v>
      </c>
      <c r="U108" s="30">
        <v>0</v>
      </c>
      <c r="V108" s="51">
        <f t="shared" si="136"/>
        <v>40</v>
      </c>
      <c r="W108" s="19"/>
      <c r="X108" s="20">
        <f t="shared" si="135"/>
        <v>0</v>
      </c>
      <c r="Y108" s="23">
        <f t="shared" si="137"/>
        <v>0</v>
      </c>
      <c r="Z108" s="23">
        <f t="shared" si="118"/>
        <v>0</v>
      </c>
      <c r="AA108" s="23">
        <f t="shared" si="138"/>
        <v>0</v>
      </c>
      <c r="AB108" s="23">
        <f t="shared" si="139"/>
        <v>0</v>
      </c>
      <c r="AC108" s="23">
        <f t="shared" si="140"/>
        <v>0</v>
      </c>
      <c r="AD108" s="23">
        <f t="shared" si="141"/>
        <v>0</v>
      </c>
      <c r="AE108" s="23">
        <f t="shared" si="142"/>
        <v>0</v>
      </c>
      <c r="AF108" s="23">
        <f t="shared" si="143"/>
        <v>0</v>
      </c>
      <c r="AG108" s="23">
        <f t="shared" si="144"/>
        <v>0</v>
      </c>
      <c r="AH108" s="23">
        <f t="shared" si="145"/>
        <v>0</v>
      </c>
      <c r="AI108" s="23">
        <f t="shared" si="146"/>
        <v>0</v>
      </c>
      <c r="AJ108" s="23">
        <f t="shared" si="147"/>
        <v>0</v>
      </c>
      <c r="AK108" s="23">
        <f t="shared" si="148"/>
        <v>0</v>
      </c>
      <c r="AL108" s="23">
        <f t="shared" si="149"/>
        <v>0</v>
      </c>
      <c r="AM108" s="23">
        <f t="shared" si="150"/>
        <v>0</v>
      </c>
      <c r="AN108" s="23">
        <f t="shared" si="151"/>
        <v>0</v>
      </c>
      <c r="AO108" s="23">
        <f t="shared" si="152"/>
        <v>0</v>
      </c>
      <c r="AP108" s="23">
        <f t="shared" si="153"/>
        <v>0</v>
      </c>
    </row>
    <row r="109" spans="1:42" s="2" customFormat="1" ht="64.5" customHeight="1" thickBot="1">
      <c r="A109" s="7">
        <v>105</v>
      </c>
      <c r="B109" s="13" t="s">
        <v>69</v>
      </c>
      <c r="C109" s="18" t="s">
        <v>10</v>
      </c>
      <c r="D109" s="29">
        <v>0</v>
      </c>
      <c r="E109" s="55">
        <v>3</v>
      </c>
      <c r="F109" s="56">
        <v>5</v>
      </c>
      <c r="G109" s="29">
        <v>0</v>
      </c>
      <c r="H109" s="55">
        <v>5</v>
      </c>
      <c r="I109" s="56">
        <v>10</v>
      </c>
      <c r="J109" s="29">
        <v>0</v>
      </c>
      <c r="K109" s="55">
        <v>20</v>
      </c>
      <c r="L109" s="55">
        <v>5</v>
      </c>
      <c r="M109" s="56">
        <v>30</v>
      </c>
      <c r="N109" s="55">
        <v>20</v>
      </c>
      <c r="O109" s="56">
        <v>10</v>
      </c>
      <c r="P109" s="30">
        <v>0</v>
      </c>
      <c r="Q109" s="55">
        <v>5</v>
      </c>
      <c r="R109" s="56">
        <v>20</v>
      </c>
      <c r="S109" s="56">
        <v>10</v>
      </c>
      <c r="T109" s="55">
        <v>30</v>
      </c>
      <c r="U109" s="56">
        <v>10</v>
      </c>
      <c r="V109" s="51">
        <f t="shared" si="136"/>
        <v>183</v>
      </c>
      <c r="W109" s="19"/>
      <c r="X109" s="20">
        <f t="shared" si="135"/>
        <v>0</v>
      </c>
      <c r="Y109" s="23">
        <f t="shared" si="137"/>
        <v>0</v>
      </c>
      <c r="Z109" s="23">
        <f t="shared" si="118"/>
        <v>0</v>
      </c>
      <c r="AA109" s="23">
        <f t="shared" si="138"/>
        <v>0</v>
      </c>
      <c r="AB109" s="23">
        <f t="shared" si="139"/>
        <v>0</v>
      </c>
      <c r="AC109" s="23">
        <f t="shared" si="140"/>
        <v>0</v>
      </c>
      <c r="AD109" s="23">
        <f t="shared" si="141"/>
        <v>0</v>
      </c>
      <c r="AE109" s="23">
        <f t="shared" si="142"/>
        <v>0</v>
      </c>
      <c r="AF109" s="23">
        <f t="shared" si="143"/>
        <v>0</v>
      </c>
      <c r="AG109" s="23">
        <f t="shared" si="144"/>
        <v>0</v>
      </c>
      <c r="AH109" s="23">
        <f t="shared" si="145"/>
        <v>0</v>
      </c>
      <c r="AI109" s="23">
        <f t="shared" si="146"/>
        <v>0</v>
      </c>
      <c r="AJ109" s="23">
        <f t="shared" si="147"/>
        <v>0</v>
      </c>
      <c r="AK109" s="23">
        <f t="shared" si="148"/>
        <v>0</v>
      </c>
      <c r="AL109" s="23">
        <f t="shared" si="149"/>
        <v>0</v>
      </c>
      <c r="AM109" s="23">
        <f t="shared" si="150"/>
        <v>0</v>
      </c>
      <c r="AN109" s="23">
        <f t="shared" si="151"/>
        <v>0</v>
      </c>
      <c r="AO109" s="23">
        <f t="shared" si="152"/>
        <v>0</v>
      </c>
      <c r="AP109" s="23">
        <f t="shared" si="153"/>
        <v>0</v>
      </c>
    </row>
    <row r="110" spans="1:42" s="2" customFormat="1" ht="64.5" customHeight="1" thickBot="1">
      <c r="A110" s="7">
        <v>106</v>
      </c>
      <c r="B110" s="12" t="s">
        <v>70</v>
      </c>
      <c r="C110" s="18" t="s">
        <v>10</v>
      </c>
      <c r="D110" s="29">
        <v>0</v>
      </c>
      <c r="E110" s="56">
        <v>6</v>
      </c>
      <c r="F110" s="55">
        <v>5</v>
      </c>
      <c r="G110" s="55">
        <v>20</v>
      </c>
      <c r="H110" s="56">
        <v>10</v>
      </c>
      <c r="I110" s="29">
        <v>0</v>
      </c>
      <c r="J110" s="55">
        <v>20</v>
      </c>
      <c r="K110" s="55">
        <v>20</v>
      </c>
      <c r="L110" s="29">
        <v>0</v>
      </c>
      <c r="M110" s="55">
        <v>30</v>
      </c>
      <c r="N110" s="55">
        <v>20</v>
      </c>
      <c r="O110" s="56">
        <v>10</v>
      </c>
      <c r="P110" s="56">
        <v>30</v>
      </c>
      <c r="Q110" s="55">
        <v>5</v>
      </c>
      <c r="R110" s="55">
        <v>10</v>
      </c>
      <c r="S110" s="56">
        <v>10</v>
      </c>
      <c r="T110" s="55">
        <v>20</v>
      </c>
      <c r="U110" s="29">
        <v>0</v>
      </c>
      <c r="V110" s="51">
        <f t="shared" si="136"/>
        <v>216</v>
      </c>
      <c r="W110" s="19"/>
      <c r="X110" s="20">
        <f t="shared" si="135"/>
        <v>0</v>
      </c>
      <c r="Y110" s="23">
        <f t="shared" si="137"/>
        <v>0</v>
      </c>
      <c r="Z110" s="23">
        <f t="shared" si="118"/>
        <v>0</v>
      </c>
      <c r="AA110" s="23">
        <f t="shared" si="138"/>
        <v>0</v>
      </c>
      <c r="AB110" s="23">
        <f t="shared" si="139"/>
        <v>0</v>
      </c>
      <c r="AC110" s="23">
        <f t="shared" si="140"/>
        <v>0</v>
      </c>
      <c r="AD110" s="23">
        <f t="shared" si="141"/>
        <v>0</v>
      </c>
      <c r="AE110" s="23">
        <f t="shared" si="142"/>
        <v>0</v>
      </c>
      <c r="AF110" s="23">
        <f t="shared" si="143"/>
        <v>0</v>
      </c>
      <c r="AG110" s="23">
        <f t="shared" si="144"/>
        <v>0</v>
      </c>
      <c r="AH110" s="23">
        <f t="shared" si="145"/>
        <v>0</v>
      </c>
      <c r="AI110" s="23">
        <f t="shared" si="146"/>
        <v>0</v>
      </c>
      <c r="AJ110" s="23">
        <f t="shared" si="147"/>
        <v>0</v>
      </c>
      <c r="AK110" s="23">
        <f t="shared" si="148"/>
        <v>0</v>
      </c>
      <c r="AL110" s="23">
        <f t="shared" si="149"/>
        <v>0</v>
      </c>
      <c r="AM110" s="23">
        <f t="shared" si="150"/>
        <v>0</v>
      </c>
      <c r="AN110" s="23">
        <f t="shared" si="151"/>
        <v>0</v>
      </c>
      <c r="AO110" s="23">
        <f t="shared" si="152"/>
        <v>0</v>
      </c>
      <c r="AP110" s="23">
        <f t="shared" si="153"/>
        <v>0</v>
      </c>
    </row>
    <row r="111" spans="1:42" s="2" customFormat="1" ht="81.75" customHeight="1" thickBot="1">
      <c r="A111" s="7">
        <v>107</v>
      </c>
      <c r="B111" s="8" t="s">
        <v>71</v>
      </c>
      <c r="C111" s="18" t="s">
        <v>10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62">
        <v>100</v>
      </c>
      <c r="N111" s="55">
        <v>30</v>
      </c>
      <c r="O111" s="30">
        <v>0</v>
      </c>
      <c r="P111" s="55">
        <v>30</v>
      </c>
      <c r="Q111" s="55">
        <v>25</v>
      </c>
      <c r="R111" s="29">
        <v>0</v>
      </c>
      <c r="S111" s="29">
        <v>0</v>
      </c>
      <c r="T111" s="29">
        <v>0</v>
      </c>
      <c r="U111" s="29">
        <v>0</v>
      </c>
      <c r="V111" s="51">
        <f t="shared" ref="V111:V137" si="154">SUM(D111:U111)</f>
        <v>185</v>
      </c>
      <c r="W111" s="19"/>
      <c r="X111" s="20">
        <f t="shared" si="135"/>
        <v>0</v>
      </c>
      <c r="Y111" s="23">
        <f t="shared" ref="Y111:Y137" si="155">PRODUCT(D111*$W111)</f>
        <v>0</v>
      </c>
      <c r="Z111" s="23">
        <f t="shared" si="118"/>
        <v>0</v>
      </c>
      <c r="AA111" s="23">
        <f t="shared" ref="AA111:AA137" si="156">PRODUCT(F111*$W111)</f>
        <v>0</v>
      </c>
      <c r="AB111" s="23">
        <f t="shared" ref="AB111:AB137" si="157">PRODUCT(G111*$W111)</f>
        <v>0</v>
      </c>
      <c r="AC111" s="23">
        <f t="shared" ref="AC111:AC137" si="158">PRODUCT(H111*$W111)</f>
        <v>0</v>
      </c>
      <c r="AD111" s="23">
        <f t="shared" ref="AD111:AD137" si="159">PRODUCT(I111*$W111)</f>
        <v>0</v>
      </c>
      <c r="AE111" s="23">
        <f t="shared" ref="AE111:AE137" si="160">PRODUCT(J111*$W111)</f>
        <v>0</v>
      </c>
      <c r="AF111" s="23">
        <f t="shared" ref="AF111:AF137" si="161">PRODUCT(K111*$W111)</f>
        <v>0</v>
      </c>
      <c r="AG111" s="23">
        <f t="shared" ref="AG111:AG137" si="162">PRODUCT(L111*$W111)</f>
        <v>0</v>
      </c>
      <c r="AH111" s="23">
        <f t="shared" ref="AH111:AH137" si="163">PRODUCT(M111*$W111)</f>
        <v>0</v>
      </c>
      <c r="AI111" s="23">
        <f t="shared" ref="AI111:AI137" si="164">PRODUCT(N111*$W111)</f>
        <v>0</v>
      </c>
      <c r="AJ111" s="23">
        <f t="shared" ref="AJ111:AJ137" si="165">PRODUCT(O111*$W111)</f>
        <v>0</v>
      </c>
      <c r="AK111" s="23">
        <f t="shared" ref="AK111:AK137" si="166">PRODUCT(P111*$W111)</f>
        <v>0</v>
      </c>
      <c r="AL111" s="23">
        <f t="shared" ref="AL111:AL137" si="167">PRODUCT(Q111*$W111)</f>
        <v>0</v>
      </c>
      <c r="AM111" s="23">
        <f t="shared" ref="AM111:AM137" si="168">PRODUCT(R111*$W111)</f>
        <v>0</v>
      </c>
      <c r="AN111" s="23">
        <f t="shared" ref="AN111:AN137" si="169">PRODUCT(S111*$W111)</f>
        <v>0</v>
      </c>
      <c r="AO111" s="23">
        <f t="shared" ref="AO111:AO137" si="170">PRODUCT(T111*$W111)</f>
        <v>0</v>
      </c>
      <c r="AP111" s="23">
        <f t="shared" ref="AP111:AP137" si="171">PRODUCT(U111*$W111)</f>
        <v>0</v>
      </c>
    </row>
    <row r="112" spans="1:42" s="2" customFormat="1" ht="78.75" customHeight="1" thickBot="1">
      <c r="A112" s="7">
        <v>108</v>
      </c>
      <c r="B112" s="10" t="s">
        <v>72</v>
      </c>
      <c r="C112" s="18" t="s">
        <v>10</v>
      </c>
      <c r="D112" s="29">
        <v>0</v>
      </c>
      <c r="E112" s="63">
        <v>100</v>
      </c>
      <c r="F112" s="29">
        <v>0</v>
      </c>
      <c r="G112" s="55">
        <v>30</v>
      </c>
      <c r="H112" s="55">
        <v>25</v>
      </c>
      <c r="I112" s="55">
        <v>20</v>
      </c>
      <c r="J112" s="29">
        <v>0</v>
      </c>
      <c r="K112" s="55">
        <v>50</v>
      </c>
      <c r="L112" s="55">
        <v>50</v>
      </c>
      <c r="M112" s="30">
        <v>0</v>
      </c>
      <c r="N112" s="55">
        <v>30</v>
      </c>
      <c r="O112" s="56">
        <v>20</v>
      </c>
      <c r="P112" s="55">
        <v>50</v>
      </c>
      <c r="Q112" s="55">
        <v>50</v>
      </c>
      <c r="R112" s="55">
        <v>50</v>
      </c>
      <c r="S112" s="55">
        <v>30</v>
      </c>
      <c r="T112" s="55">
        <v>50</v>
      </c>
      <c r="U112" s="55">
        <v>10</v>
      </c>
      <c r="V112" s="51">
        <f t="shared" si="154"/>
        <v>565</v>
      </c>
      <c r="W112" s="19"/>
      <c r="X112" s="20">
        <f t="shared" si="135"/>
        <v>0</v>
      </c>
      <c r="Y112" s="23">
        <f t="shared" si="155"/>
        <v>0</v>
      </c>
      <c r="Z112" s="23">
        <f t="shared" si="118"/>
        <v>0</v>
      </c>
      <c r="AA112" s="23">
        <f t="shared" si="156"/>
        <v>0</v>
      </c>
      <c r="AB112" s="23">
        <f t="shared" si="157"/>
        <v>0</v>
      </c>
      <c r="AC112" s="23">
        <f t="shared" si="158"/>
        <v>0</v>
      </c>
      <c r="AD112" s="23">
        <f t="shared" si="159"/>
        <v>0</v>
      </c>
      <c r="AE112" s="23">
        <f t="shared" si="160"/>
        <v>0</v>
      </c>
      <c r="AF112" s="23">
        <f t="shared" si="161"/>
        <v>0</v>
      </c>
      <c r="AG112" s="23">
        <f t="shared" si="162"/>
        <v>0</v>
      </c>
      <c r="AH112" s="23">
        <f t="shared" si="163"/>
        <v>0</v>
      </c>
      <c r="AI112" s="23">
        <f t="shared" si="164"/>
        <v>0</v>
      </c>
      <c r="AJ112" s="23">
        <f t="shared" si="165"/>
        <v>0</v>
      </c>
      <c r="AK112" s="23">
        <f t="shared" si="166"/>
        <v>0</v>
      </c>
      <c r="AL112" s="23">
        <f t="shared" si="167"/>
        <v>0</v>
      </c>
      <c r="AM112" s="23">
        <f t="shared" si="168"/>
        <v>0</v>
      </c>
      <c r="AN112" s="23">
        <f t="shared" si="169"/>
        <v>0</v>
      </c>
      <c r="AO112" s="23">
        <f t="shared" si="170"/>
        <v>0</v>
      </c>
      <c r="AP112" s="23">
        <f t="shared" si="171"/>
        <v>0</v>
      </c>
    </row>
    <row r="113" spans="1:42" s="2" customFormat="1" ht="64.5" customHeight="1" thickBot="1">
      <c r="A113" s="7">
        <v>109</v>
      </c>
      <c r="B113" s="8" t="s">
        <v>141</v>
      </c>
      <c r="C113" s="18" t="s">
        <v>14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55">
        <v>60</v>
      </c>
      <c r="K113" s="29">
        <v>0</v>
      </c>
      <c r="L113" s="29">
        <v>0</v>
      </c>
      <c r="M113" s="30">
        <v>0</v>
      </c>
      <c r="N113" s="35">
        <v>0</v>
      </c>
      <c r="O113" s="30">
        <v>0</v>
      </c>
      <c r="P113" s="29">
        <v>0</v>
      </c>
      <c r="Q113" s="29">
        <v>0</v>
      </c>
      <c r="R113" s="29">
        <v>0</v>
      </c>
      <c r="S113" s="29">
        <v>0</v>
      </c>
      <c r="T113" s="55">
        <v>30</v>
      </c>
      <c r="U113" s="29">
        <v>0</v>
      </c>
      <c r="V113" s="51">
        <f t="shared" si="154"/>
        <v>90</v>
      </c>
      <c r="W113" s="19"/>
      <c r="X113" s="20">
        <f t="shared" si="135"/>
        <v>0</v>
      </c>
      <c r="Y113" s="23">
        <f t="shared" si="155"/>
        <v>0</v>
      </c>
      <c r="Z113" s="23">
        <f t="shared" si="118"/>
        <v>0</v>
      </c>
      <c r="AA113" s="23">
        <f t="shared" si="156"/>
        <v>0</v>
      </c>
      <c r="AB113" s="23">
        <f t="shared" si="157"/>
        <v>0</v>
      </c>
      <c r="AC113" s="23">
        <f t="shared" si="158"/>
        <v>0</v>
      </c>
      <c r="AD113" s="23">
        <f t="shared" si="159"/>
        <v>0</v>
      </c>
      <c r="AE113" s="23">
        <f t="shared" si="160"/>
        <v>0</v>
      </c>
      <c r="AF113" s="23">
        <f t="shared" si="161"/>
        <v>0</v>
      </c>
      <c r="AG113" s="23">
        <f t="shared" si="162"/>
        <v>0</v>
      </c>
      <c r="AH113" s="23">
        <f t="shared" si="163"/>
        <v>0</v>
      </c>
      <c r="AI113" s="23">
        <f t="shared" si="164"/>
        <v>0</v>
      </c>
      <c r="AJ113" s="23">
        <f t="shared" si="165"/>
        <v>0</v>
      </c>
      <c r="AK113" s="23">
        <f t="shared" si="166"/>
        <v>0</v>
      </c>
      <c r="AL113" s="23">
        <f t="shared" si="167"/>
        <v>0</v>
      </c>
      <c r="AM113" s="23">
        <f t="shared" si="168"/>
        <v>0</v>
      </c>
      <c r="AN113" s="23">
        <f t="shared" si="169"/>
        <v>0</v>
      </c>
      <c r="AO113" s="23">
        <f t="shared" si="170"/>
        <v>0</v>
      </c>
      <c r="AP113" s="23">
        <f t="shared" si="171"/>
        <v>0</v>
      </c>
    </row>
    <row r="114" spans="1:42" s="2" customFormat="1" ht="64.5" customHeight="1" thickBot="1">
      <c r="A114" s="7">
        <v>110</v>
      </c>
      <c r="B114" s="10" t="s">
        <v>142</v>
      </c>
      <c r="C114" s="18" t="s">
        <v>14</v>
      </c>
      <c r="D114" s="29">
        <v>0</v>
      </c>
      <c r="E114" s="29">
        <v>0</v>
      </c>
      <c r="F114" s="29">
        <v>0</v>
      </c>
      <c r="G114" s="29">
        <v>0</v>
      </c>
      <c r="H114" s="55">
        <v>15</v>
      </c>
      <c r="I114" s="29">
        <v>0</v>
      </c>
      <c r="J114" s="29">
        <v>0</v>
      </c>
      <c r="K114" s="29">
        <v>0</v>
      </c>
      <c r="L114" s="29">
        <v>0</v>
      </c>
      <c r="M114" s="30">
        <v>0</v>
      </c>
      <c r="N114" s="35">
        <v>0</v>
      </c>
      <c r="O114" s="30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51">
        <f t="shared" si="154"/>
        <v>15</v>
      </c>
      <c r="W114" s="19"/>
      <c r="X114" s="20">
        <f t="shared" si="135"/>
        <v>0</v>
      </c>
      <c r="Y114" s="23">
        <f t="shared" si="155"/>
        <v>0</v>
      </c>
      <c r="Z114" s="23">
        <f t="shared" si="118"/>
        <v>0</v>
      </c>
      <c r="AA114" s="23">
        <f t="shared" si="156"/>
        <v>0</v>
      </c>
      <c r="AB114" s="23">
        <f t="shared" si="157"/>
        <v>0</v>
      </c>
      <c r="AC114" s="23">
        <f t="shared" si="158"/>
        <v>0</v>
      </c>
      <c r="AD114" s="23">
        <f t="shared" si="159"/>
        <v>0</v>
      </c>
      <c r="AE114" s="23">
        <f t="shared" si="160"/>
        <v>0</v>
      </c>
      <c r="AF114" s="23">
        <f t="shared" si="161"/>
        <v>0</v>
      </c>
      <c r="AG114" s="23">
        <f t="shared" si="162"/>
        <v>0</v>
      </c>
      <c r="AH114" s="23">
        <f t="shared" si="163"/>
        <v>0</v>
      </c>
      <c r="AI114" s="23">
        <f t="shared" si="164"/>
        <v>0</v>
      </c>
      <c r="AJ114" s="23">
        <f t="shared" si="165"/>
        <v>0</v>
      </c>
      <c r="AK114" s="23">
        <f t="shared" si="166"/>
        <v>0</v>
      </c>
      <c r="AL114" s="23">
        <f t="shared" si="167"/>
        <v>0</v>
      </c>
      <c r="AM114" s="23">
        <f t="shared" si="168"/>
        <v>0</v>
      </c>
      <c r="AN114" s="23">
        <f t="shared" si="169"/>
        <v>0</v>
      </c>
      <c r="AO114" s="23">
        <f t="shared" si="170"/>
        <v>0</v>
      </c>
      <c r="AP114" s="23">
        <f t="shared" si="171"/>
        <v>0</v>
      </c>
    </row>
    <row r="115" spans="1:42" s="2" customFormat="1" ht="64.5" customHeight="1" thickBot="1">
      <c r="A115" s="7">
        <v>111</v>
      </c>
      <c r="B115" s="10" t="s">
        <v>73</v>
      </c>
      <c r="C115" s="18" t="s">
        <v>11</v>
      </c>
      <c r="D115" s="55">
        <v>2</v>
      </c>
      <c r="E115" s="55">
        <v>2</v>
      </c>
      <c r="F115" s="29">
        <v>0</v>
      </c>
      <c r="G115" s="29">
        <v>0</v>
      </c>
      <c r="H115" s="29">
        <v>0</v>
      </c>
      <c r="I115" s="55">
        <v>3</v>
      </c>
      <c r="J115" s="55">
        <v>20</v>
      </c>
      <c r="K115" s="55">
        <v>20</v>
      </c>
      <c r="L115" s="55">
        <v>1</v>
      </c>
      <c r="M115" s="29">
        <v>0</v>
      </c>
      <c r="N115" s="55">
        <v>3</v>
      </c>
      <c r="O115" s="56">
        <v>2</v>
      </c>
      <c r="P115" s="55">
        <v>5</v>
      </c>
      <c r="Q115" s="55">
        <v>5</v>
      </c>
      <c r="R115" s="29">
        <v>0</v>
      </c>
      <c r="S115" s="29">
        <v>0</v>
      </c>
      <c r="T115" s="55">
        <v>1</v>
      </c>
      <c r="U115" s="55">
        <v>5</v>
      </c>
      <c r="V115" s="51">
        <f t="shared" si="154"/>
        <v>69</v>
      </c>
      <c r="W115" s="19"/>
      <c r="X115" s="20">
        <f t="shared" si="135"/>
        <v>0</v>
      </c>
      <c r="Y115" s="23">
        <f t="shared" si="155"/>
        <v>0</v>
      </c>
      <c r="Z115" s="23">
        <f t="shared" si="118"/>
        <v>0</v>
      </c>
      <c r="AA115" s="23">
        <f t="shared" si="156"/>
        <v>0</v>
      </c>
      <c r="AB115" s="23">
        <f t="shared" si="157"/>
        <v>0</v>
      </c>
      <c r="AC115" s="23">
        <f t="shared" si="158"/>
        <v>0</v>
      </c>
      <c r="AD115" s="23">
        <f t="shared" si="159"/>
        <v>0</v>
      </c>
      <c r="AE115" s="23">
        <f t="shared" si="160"/>
        <v>0</v>
      </c>
      <c r="AF115" s="23">
        <f t="shared" si="161"/>
        <v>0</v>
      </c>
      <c r="AG115" s="23">
        <f t="shared" si="162"/>
        <v>0</v>
      </c>
      <c r="AH115" s="23">
        <f t="shared" si="163"/>
        <v>0</v>
      </c>
      <c r="AI115" s="23">
        <f t="shared" si="164"/>
        <v>0</v>
      </c>
      <c r="AJ115" s="23">
        <f t="shared" si="165"/>
        <v>0</v>
      </c>
      <c r="AK115" s="23">
        <f t="shared" si="166"/>
        <v>0</v>
      </c>
      <c r="AL115" s="23">
        <f t="shared" si="167"/>
        <v>0</v>
      </c>
      <c r="AM115" s="23">
        <f t="shared" si="168"/>
        <v>0</v>
      </c>
      <c r="AN115" s="23">
        <f t="shared" si="169"/>
        <v>0</v>
      </c>
      <c r="AO115" s="23">
        <f t="shared" si="170"/>
        <v>0</v>
      </c>
      <c r="AP115" s="23">
        <f t="shared" si="171"/>
        <v>0</v>
      </c>
    </row>
    <row r="116" spans="1:42" s="2" customFormat="1" ht="64.5" customHeight="1" thickBot="1">
      <c r="A116" s="7">
        <v>112</v>
      </c>
      <c r="B116" s="13" t="s">
        <v>74</v>
      </c>
      <c r="C116" s="18" t="s">
        <v>11</v>
      </c>
      <c r="D116" s="55">
        <v>2</v>
      </c>
      <c r="E116" s="55">
        <v>2</v>
      </c>
      <c r="F116" s="55">
        <v>5</v>
      </c>
      <c r="G116" s="29">
        <v>0</v>
      </c>
      <c r="H116" s="55">
        <v>2</v>
      </c>
      <c r="I116" s="55">
        <v>10</v>
      </c>
      <c r="J116" s="55">
        <v>20</v>
      </c>
      <c r="K116" s="55">
        <v>20</v>
      </c>
      <c r="L116" s="55">
        <v>5</v>
      </c>
      <c r="M116" s="55">
        <v>2</v>
      </c>
      <c r="N116" s="55">
        <v>10</v>
      </c>
      <c r="O116" s="56">
        <v>2</v>
      </c>
      <c r="P116" s="55">
        <v>5</v>
      </c>
      <c r="Q116" s="55">
        <v>10</v>
      </c>
      <c r="R116" s="29">
        <v>0</v>
      </c>
      <c r="S116" s="29">
        <v>0</v>
      </c>
      <c r="T116" s="55">
        <v>1</v>
      </c>
      <c r="U116" s="55">
        <v>10</v>
      </c>
      <c r="V116" s="51">
        <f t="shared" si="154"/>
        <v>106</v>
      </c>
      <c r="W116" s="19"/>
      <c r="X116" s="20">
        <f t="shared" si="135"/>
        <v>0</v>
      </c>
      <c r="Y116" s="23">
        <f t="shared" si="155"/>
        <v>0</v>
      </c>
      <c r="Z116" s="23">
        <f t="shared" si="118"/>
        <v>0</v>
      </c>
      <c r="AA116" s="23">
        <f t="shared" si="156"/>
        <v>0</v>
      </c>
      <c r="AB116" s="23">
        <f t="shared" si="157"/>
        <v>0</v>
      </c>
      <c r="AC116" s="23">
        <f t="shared" si="158"/>
        <v>0</v>
      </c>
      <c r="AD116" s="23">
        <f t="shared" si="159"/>
        <v>0</v>
      </c>
      <c r="AE116" s="23">
        <f t="shared" si="160"/>
        <v>0</v>
      </c>
      <c r="AF116" s="23">
        <f t="shared" si="161"/>
        <v>0</v>
      </c>
      <c r="AG116" s="23">
        <f t="shared" si="162"/>
        <v>0</v>
      </c>
      <c r="AH116" s="23">
        <f t="shared" si="163"/>
        <v>0</v>
      </c>
      <c r="AI116" s="23">
        <f t="shared" si="164"/>
        <v>0</v>
      </c>
      <c r="AJ116" s="23">
        <f t="shared" si="165"/>
        <v>0</v>
      </c>
      <c r="AK116" s="23">
        <f t="shared" si="166"/>
        <v>0</v>
      </c>
      <c r="AL116" s="23">
        <f t="shared" si="167"/>
        <v>0</v>
      </c>
      <c r="AM116" s="23">
        <f t="shared" si="168"/>
        <v>0</v>
      </c>
      <c r="AN116" s="23">
        <f t="shared" si="169"/>
        <v>0</v>
      </c>
      <c r="AO116" s="23">
        <f t="shared" si="170"/>
        <v>0</v>
      </c>
      <c r="AP116" s="23">
        <f t="shared" si="171"/>
        <v>0</v>
      </c>
    </row>
    <row r="117" spans="1:42" s="2" customFormat="1" ht="55.5" customHeight="1" thickBot="1">
      <c r="A117" s="7">
        <v>113</v>
      </c>
      <c r="B117" s="12" t="s">
        <v>75</v>
      </c>
      <c r="C117" s="18" t="s">
        <v>76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55">
        <v>10</v>
      </c>
      <c r="K117" s="29">
        <v>0</v>
      </c>
      <c r="L117" s="29">
        <v>0</v>
      </c>
      <c r="M117" s="29">
        <v>0</v>
      </c>
      <c r="N117" s="35">
        <v>0</v>
      </c>
      <c r="O117" s="30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51">
        <f t="shared" si="154"/>
        <v>10</v>
      </c>
      <c r="W117" s="19"/>
      <c r="X117" s="20">
        <f t="shared" si="135"/>
        <v>0</v>
      </c>
      <c r="Y117" s="23">
        <f t="shared" si="155"/>
        <v>0</v>
      </c>
      <c r="Z117" s="23">
        <f t="shared" si="118"/>
        <v>0</v>
      </c>
      <c r="AA117" s="23">
        <f t="shared" si="156"/>
        <v>0</v>
      </c>
      <c r="AB117" s="23">
        <f t="shared" si="157"/>
        <v>0</v>
      </c>
      <c r="AC117" s="23">
        <f t="shared" si="158"/>
        <v>0</v>
      </c>
      <c r="AD117" s="23">
        <f t="shared" si="159"/>
        <v>0</v>
      </c>
      <c r="AE117" s="23">
        <f t="shared" si="160"/>
        <v>0</v>
      </c>
      <c r="AF117" s="23">
        <f t="shared" si="161"/>
        <v>0</v>
      </c>
      <c r="AG117" s="23">
        <f t="shared" si="162"/>
        <v>0</v>
      </c>
      <c r="AH117" s="23">
        <f t="shared" si="163"/>
        <v>0</v>
      </c>
      <c r="AI117" s="23">
        <f t="shared" si="164"/>
        <v>0</v>
      </c>
      <c r="AJ117" s="23">
        <f t="shared" si="165"/>
        <v>0</v>
      </c>
      <c r="AK117" s="23">
        <f t="shared" si="166"/>
        <v>0</v>
      </c>
      <c r="AL117" s="23">
        <f t="shared" si="167"/>
        <v>0</v>
      </c>
      <c r="AM117" s="23">
        <f t="shared" si="168"/>
        <v>0</v>
      </c>
      <c r="AN117" s="23">
        <f t="shared" si="169"/>
        <v>0</v>
      </c>
      <c r="AO117" s="23">
        <f t="shared" si="170"/>
        <v>0</v>
      </c>
      <c r="AP117" s="23">
        <f t="shared" si="171"/>
        <v>0</v>
      </c>
    </row>
    <row r="118" spans="1:42" s="2" customFormat="1" ht="50.25" customHeight="1" thickBot="1">
      <c r="A118" s="7">
        <v>114</v>
      </c>
      <c r="B118" s="11" t="s">
        <v>77</v>
      </c>
      <c r="C118" s="18" t="s">
        <v>11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55">
        <v>1</v>
      </c>
      <c r="K118" s="29">
        <v>0</v>
      </c>
      <c r="L118" s="29">
        <v>0</v>
      </c>
      <c r="M118" s="29">
        <v>0</v>
      </c>
      <c r="N118" s="35">
        <v>0</v>
      </c>
      <c r="O118" s="30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51">
        <f t="shared" si="154"/>
        <v>1</v>
      </c>
      <c r="W118" s="19"/>
      <c r="X118" s="20">
        <f t="shared" si="135"/>
        <v>0</v>
      </c>
      <c r="Y118" s="23">
        <f t="shared" si="155"/>
        <v>0</v>
      </c>
      <c r="Z118" s="23">
        <f t="shared" si="118"/>
        <v>0</v>
      </c>
      <c r="AA118" s="23">
        <f t="shared" si="156"/>
        <v>0</v>
      </c>
      <c r="AB118" s="23">
        <f t="shared" si="157"/>
        <v>0</v>
      </c>
      <c r="AC118" s="23">
        <f t="shared" si="158"/>
        <v>0</v>
      </c>
      <c r="AD118" s="23">
        <f t="shared" si="159"/>
        <v>0</v>
      </c>
      <c r="AE118" s="23">
        <f t="shared" si="160"/>
        <v>0</v>
      </c>
      <c r="AF118" s="23">
        <f t="shared" si="161"/>
        <v>0</v>
      </c>
      <c r="AG118" s="23">
        <f t="shared" si="162"/>
        <v>0</v>
      </c>
      <c r="AH118" s="23">
        <f t="shared" si="163"/>
        <v>0</v>
      </c>
      <c r="AI118" s="23">
        <f t="shared" si="164"/>
        <v>0</v>
      </c>
      <c r="AJ118" s="23">
        <f t="shared" si="165"/>
        <v>0</v>
      </c>
      <c r="AK118" s="23">
        <f t="shared" si="166"/>
        <v>0</v>
      </c>
      <c r="AL118" s="23">
        <f t="shared" si="167"/>
        <v>0</v>
      </c>
      <c r="AM118" s="23">
        <f t="shared" si="168"/>
        <v>0</v>
      </c>
      <c r="AN118" s="23">
        <f t="shared" si="169"/>
        <v>0</v>
      </c>
      <c r="AO118" s="23">
        <f t="shared" si="170"/>
        <v>0</v>
      </c>
      <c r="AP118" s="23">
        <f t="shared" si="171"/>
        <v>0</v>
      </c>
    </row>
    <row r="119" spans="1:42" s="2" customFormat="1" ht="64.5" customHeight="1" thickBot="1">
      <c r="A119" s="7">
        <v>115</v>
      </c>
      <c r="B119" s="12" t="s">
        <v>78</v>
      </c>
      <c r="C119" s="18" t="s">
        <v>11</v>
      </c>
      <c r="D119" s="29">
        <v>0</v>
      </c>
      <c r="E119" s="29">
        <v>0</v>
      </c>
      <c r="F119" s="55">
        <v>5</v>
      </c>
      <c r="G119" s="29">
        <v>0</v>
      </c>
      <c r="H119" s="29">
        <v>0</v>
      </c>
      <c r="I119" s="29">
        <v>0</v>
      </c>
      <c r="J119" s="57">
        <v>0</v>
      </c>
      <c r="K119" s="29">
        <v>0</v>
      </c>
      <c r="L119" s="29">
        <v>0</v>
      </c>
      <c r="M119" s="29">
        <v>0</v>
      </c>
      <c r="N119" s="55">
        <v>5</v>
      </c>
      <c r="O119" s="30">
        <v>0</v>
      </c>
      <c r="P119" s="29">
        <v>0</v>
      </c>
      <c r="Q119" s="55">
        <v>1</v>
      </c>
      <c r="R119" s="29">
        <v>0</v>
      </c>
      <c r="S119" s="29">
        <v>0</v>
      </c>
      <c r="T119" s="29">
        <v>0</v>
      </c>
      <c r="U119" s="29">
        <v>0</v>
      </c>
      <c r="V119" s="51">
        <f t="shared" si="154"/>
        <v>11</v>
      </c>
      <c r="W119" s="19"/>
      <c r="X119" s="20">
        <f t="shared" si="135"/>
        <v>0</v>
      </c>
      <c r="Y119" s="23">
        <f t="shared" si="155"/>
        <v>0</v>
      </c>
      <c r="Z119" s="23">
        <f t="shared" si="118"/>
        <v>0</v>
      </c>
      <c r="AA119" s="23">
        <f t="shared" si="156"/>
        <v>0</v>
      </c>
      <c r="AB119" s="23">
        <f t="shared" si="157"/>
        <v>0</v>
      </c>
      <c r="AC119" s="23">
        <f t="shared" si="158"/>
        <v>0</v>
      </c>
      <c r="AD119" s="23">
        <f t="shared" si="159"/>
        <v>0</v>
      </c>
      <c r="AE119" s="23">
        <f t="shared" si="160"/>
        <v>0</v>
      </c>
      <c r="AF119" s="23">
        <f t="shared" si="161"/>
        <v>0</v>
      </c>
      <c r="AG119" s="23">
        <f t="shared" si="162"/>
        <v>0</v>
      </c>
      <c r="AH119" s="23">
        <f t="shared" si="163"/>
        <v>0</v>
      </c>
      <c r="AI119" s="23">
        <f t="shared" si="164"/>
        <v>0</v>
      </c>
      <c r="AJ119" s="23">
        <f t="shared" si="165"/>
        <v>0</v>
      </c>
      <c r="AK119" s="23">
        <f t="shared" si="166"/>
        <v>0</v>
      </c>
      <c r="AL119" s="23">
        <f t="shared" si="167"/>
        <v>0</v>
      </c>
      <c r="AM119" s="23">
        <f t="shared" si="168"/>
        <v>0</v>
      </c>
      <c r="AN119" s="23">
        <f t="shared" si="169"/>
        <v>0</v>
      </c>
      <c r="AO119" s="23">
        <f t="shared" si="170"/>
        <v>0</v>
      </c>
      <c r="AP119" s="23">
        <f t="shared" si="171"/>
        <v>0</v>
      </c>
    </row>
    <row r="120" spans="1:42" s="2" customFormat="1" ht="64.5" customHeight="1" thickBot="1">
      <c r="A120" s="7">
        <v>116</v>
      </c>
      <c r="B120" s="12" t="s">
        <v>79</v>
      </c>
      <c r="C120" s="18" t="s">
        <v>10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55">
        <v>10</v>
      </c>
      <c r="J120" s="56">
        <v>12</v>
      </c>
      <c r="K120" s="29">
        <v>0</v>
      </c>
      <c r="L120" s="29">
        <v>0</v>
      </c>
      <c r="M120" s="29">
        <v>0</v>
      </c>
      <c r="N120" s="35">
        <v>0</v>
      </c>
      <c r="O120" s="30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55">
        <v>4</v>
      </c>
      <c r="V120" s="51">
        <f t="shared" si="154"/>
        <v>26</v>
      </c>
      <c r="W120" s="19"/>
      <c r="X120" s="20">
        <f t="shared" si="135"/>
        <v>0</v>
      </c>
      <c r="Y120" s="23">
        <f t="shared" si="155"/>
        <v>0</v>
      </c>
      <c r="Z120" s="23">
        <f t="shared" si="118"/>
        <v>0</v>
      </c>
      <c r="AA120" s="23">
        <f t="shared" si="156"/>
        <v>0</v>
      </c>
      <c r="AB120" s="23">
        <f t="shared" si="157"/>
        <v>0</v>
      </c>
      <c r="AC120" s="23">
        <f t="shared" si="158"/>
        <v>0</v>
      </c>
      <c r="AD120" s="23">
        <f t="shared" si="159"/>
        <v>0</v>
      </c>
      <c r="AE120" s="23">
        <f t="shared" si="160"/>
        <v>0</v>
      </c>
      <c r="AF120" s="23">
        <f t="shared" si="161"/>
        <v>0</v>
      </c>
      <c r="AG120" s="23">
        <f t="shared" si="162"/>
        <v>0</v>
      </c>
      <c r="AH120" s="23">
        <f t="shared" si="163"/>
        <v>0</v>
      </c>
      <c r="AI120" s="23">
        <f t="shared" si="164"/>
        <v>0</v>
      </c>
      <c r="AJ120" s="23">
        <f t="shared" si="165"/>
        <v>0</v>
      </c>
      <c r="AK120" s="23">
        <f t="shared" si="166"/>
        <v>0</v>
      </c>
      <c r="AL120" s="23">
        <f t="shared" si="167"/>
        <v>0</v>
      </c>
      <c r="AM120" s="23">
        <f t="shared" si="168"/>
        <v>0</v>
      </c>
      <c r="AN120" s="23">
        <f t="shared" si="169"/>
        <v>0</v>
      </c>
      <c r="AO120" s="23">
        <f t="shared" si="170"/>
        <v>0</v>
      </c>
      <c r="AP120" s="23">
        <f t="shared" si="171"/>
        <v>0</v>
      </c>
    </row>
    <row r="121" spans="1:42" s="2" customFormat="1" ht="54.75" customHeight="1" thickBot="1">
      <c r="A121" s="7">
        <v>117</v>
      </c>
      <c r="B121" s="12" t="s">
        <v>80</v>
      </c>
      <c r="C121" s="18" t="s">
        <v>10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55">
        <v>5</v>
      </c>
      <c r="K121" s="55">
        <v>5</v>
      </c>
      <c r="L121" s="29">
        <v>0</v>
      </c>
      <c r="M121" s="30">
        <v>0</v>
      </c>
      <c r="N121" s="55">
        <v>2</v>
      </c>
      <c r="O121" s="56">
        <v>4</v>
      </c>
      <c r="P121" s="29">
        <v>0</v>
      </c>
      <c r="Q121" s="29">
        <v>0</v>
      </c>
      <c r="R121" s="55">
        <v>10</v>
      </c>
      <c r="S121" s="29">
        <v>0</v>
      </c>
      <c r="T121" s="29">
        <v>0</v>
      </c>
      <c r="U121" s="55">
        <v>5</v>
      </c>
      <c r="V121" s="51">
        <f t="shared" si="154"/>
        <v>31</v>
      </c>
      <c r="W121" s="19"/>
      <c r="X121" s="20">
        <f t="shared" si="135"/>
        <v>0</v>
      </c>
      <c r="Y121" s="23">
        <f t="shared" si="155"/>
        <v>0</v>
      </c>
      <c r="Z121" s="23">
        <f t="shared" si="118"/>
        <v>0</v>
      </c>
      <c r="AA121" s="23">
        <f t="shared" si="156"/>
        <v>0</v>
      </c>
      <c r="AB121" s="23">
        <f t="shared" si="157"/>
        <v>0</v>
      </c>
      <c r="AC121" s="23">
        <f t="shared" si="158"/>
        <v>0</v>
      </c>
      <c r="AD121" s="23">
        <f t="shared" si="159"/>
        <v>0</v>
      </c>
      <c r="AE121" s="23">
        <f t="shared" si="160"/>
        <v>0</v>
      </c>
      <c r="AF121" s="23">
        <f t="shared" si="161"/>
        <v>0</v>
      </c>
      <c r="AG121" s="23">
        <f t="shared" si="162"/>
        <v>0</v>
      </c>
      <c r="AH121" s="23">
        <f t="shared" si="163"/>
        <v>0</v>
      </c>
      <c r="AI121" s="23">
        <f t="shared" si="164"/>
        <v>0</v>
      </c>
      <c r="AJ121" s="23">
        <f t="shared" si="165"/>
        <v>0</v>
      </c>
      <c r="AK121" s="23">
        <f t="shared" si="166"/>
        <v>0</v>
      </c>
      <c r="AL121" s="23">
        <f t="shared" si="167"/>
        <v>0</v>
      </c>
      <c r="AM121" s="23">
        <f t="shared" si="168"/>
        <v>0</v>
      </c>
      <c r="AN121" s="23">
        <f t="shared" si="169"/>
        <v>0</v>
      </c>
      <c r="AO121" s="23">
        <f t="shared" si="170"/>
        <v>0</v>
      </c>
      <c r="AP121" s="23">
        <f t="shared" si="171"/>
        <v>0</v>
      </c>
    </row>
    <row r="122" spans="1:42" s="2" customFormat="1" ht="55.5" customHeight="1" thickBot="1">
      <c r="A122" s="7">
        <v>118</v>
      </c>
      <c r="B122" s="17" t="s">
        <v>81</v>
      </c>
      <c r="C122" s="18" t="s">
        <v>10</v>
      </c>
      <c r="D122" s="55">
        <v>4</v>
      </c>
      <c r="E122" s="56">
        <v>10</v>
      </c>
      <c r="F122" s="29">
        <v>0</v>
      </c>
      <c r="G122" s="30">
        <v>0</v>
      </c>
      <c r="H122" s="29">
        <v>0</v>
      </c>
      <c r="I122" s="62">
        <v>40</v>
      </c>
      <c r="J122" s="55">
        <v>10</v>
      </c>
      <c r="K122" s="55">
        <v>10</v>
      </c>
      <c r="L122" s="55">
        <v>5</v>
      </c>
      <c r="M122" s="29">
        <v>0</v>
      </c>
      <c r="N122" s="35">
        <v>0</v>
      </c>
      <c r="O122" s="30">
        <v>0</v>
      </c>
      <c r="P122" s="30">
        <v>0</v>
      </c>
      <c r="Q122" s="30">
        <v>0</v>
      </c>
      <c r="R122" s="29">
        <v>0</v>
      </c>
      <c r="S122" s="30">
        <v>0</v>
      </c>
      <c r="T122" s="56">
        <v>8</v>
      </c>
      <c r="U122" s="30">
        <v>0</v>
      </c>
      <c r="V122" s="51">
        <f t="shared" si="154"/>
        <v>87</v>
      </c>
      <c r="W122" s="19"/>
      <c r="X122" s="20">
        <f t="shared" si="135"/>
        <v>0</v>
      </c>
      <c r="Y122" s="23">
        <f t="shared" si="155"/>
        <v>0</v>
      </c>
      <c r="Z122" s="23">
        <f t="shared" si="118"/>
        <v>0</v>
      </c>
      <c r="AA122" s="23">
        <f t="shared" si="156"/>
        <v>0</v>
      </c>
      <c r="AB122" s="23">
        <f t="shared" si="157"/>
        <v>0</v>
      </c>
      <c r="AC122" s="23">
        <f t="shared" si="158"/>
        <v>0</v>
      </c>
      <c r="AD122" s="23">
        <f t="shared" si="159"/>
        <v>0</v>
      </c>
      <c r="AE122" s="23">
        <f t="shared" si="160"/>
        <v>0</v>
      </c>
      <c r="AF122" s="23">
        <f t="shared" si="161"/>
        <v>0</v>
      </c>
      <c r="AG122" s="23">
        <f t="shared" si="162"/>
        <v>0</v>
      </c>
      <c r="AH122" s="23">
        <f t="shared" si="163"/>
        <v>0</v>
      </c>
      <c r="AI122" s="23">
        <f t="shared" si="164"/>
        <v>0</v>
      </c>
      <c r="AJ122" s="23">
        <f t="shared" si="165"/>
        <v>0</v>
      </c>
      <c r="AK122" s="23">
        <f t="shared" si="166"/>
        <v>0</v>
      </c>
      <c r="AL122" s="23">
        <f t="shared" si="167"/>
        <v>0</v>
      </c>
      <c r="AM122" s="23">
        <f t="shared" si="168"/>
        <v>0</v>
      </c>
      <c r="AN122" s="23">
        <f t="shared" si="169"/>
        <v>0</v>
      </c>
      <c r="AO122" s="23">
        <f t="shared" si="170"/>
        <v>0</v>
      </c>
      <c r="AP122" s="23">
        <f t="shared" si="171"/>
        <v>0</v>
      </c>
    </row>
    <row r="123" spans="1:42" s="2" customFormat="1" ht="60.75" customHeight="1" thickBot="1">
      <c r="A123" s="7">
        <v>119</v>
      </c>
      <c r="B123" s="17" t="s">
        <v>148</v>
      </c>
      <c r="C123" s="18" t="s">
        <v>14</v>
      </c>
      <c r="D123" s="29">
        <v>0</v>
      </c>
      <c r="E123" s="30">
        <v>0</v>
      </c>
      <c r="F123" s="29">
        <v>0</v>
      </c>
      <c r="G123" s="30">
        <v>0</v>
      </c>
      <c r="H123" s="29">
        <v>0</v>
      </c>
      <c r="I123" s="30">
        <v>0</v>
      </c>
      <c r="J123" s="29">
        <v>0</v>
      </c>
      <c r="K123" s="55">
        <v>10</v>
      </c>
      <c r="L123" s="29">
        <v>0</v>
      </c>
      <c r="M123" s="55">
        <v>6</v>
      </c>
      <c r="N123" s="63">
        <v>50</v>
      </c>
      <c r="O123" s="56">
        <v>5</v>
      </c>
      <c r="P123" s="30">
        <v>0</v>
      </c>
      <c r="Q123" s="56">
        <v>5</v>
      </c>
      <c r="R123" s="55">
        <v>10</v>
      </c>
      <c r="S123" s="30">
        <v>0</v>
      </c>
      <c r="T123" s="30">
        <v>0</v>
      </c>
      <c r="U123" s="56">
        <v>10</v>
      </c>
      <c r="V123" s="51">
        <f>SUM(D123:U123)</f>
        <v>96</v>
      </c>
      <c r="W123" s="19"/>
      <c r="X123" s="20">
        <f t="shared" si="135"/>
        <v>0</v>
      </c>
      <c r="Y123" s="23">
        <f t="shared" si="155"/>
        <v>0</v>
      </c>
      <c r="Z123" s="23">
        <f t="shared" si="118"/>
        <v>0</v>
      </c>
      <c r="AA123" s="23">
        <f t="shared" si="156"/>
        <v>0</v>
      </c>
      <c r="AB123" s="23">
        <f t="shared" si="157"/>
        <v>0</v>
      </c>
      <c r="AC123" s="23">
        <f t="shared" si="158"/>
        <v>0</v>
      </c>
      <c r="AD123" s="23"/>
      <c r="AE123" s="23"/>
      <c r="AF123" s="23">
        <f t="shared" si="161"/>
        <v>0</v>
      </c>
      <c r="AG123" s="23">
        <f t="shared" si="162"/>
        <v>0</v>
      </c>
      <c r="AH123" s="23">
        <f t="shared" si="163"/>
        <v>0</v>
      </c>
      <c r="AI123" s="23">
        <f t="shared" si="164"/>
        <v>0</v>
      </c>
      <c r="AJ123" s="23">
        <f t="shared" si="165"/>
        <v>0</v>
      </c>
      <c r="AK123" s="23">
        <f t="shared" si="166"/>
        <v>0</v>
      </c>
      <c r="AL123" s="23">
        <f t="shared" si="167"/>
        <v>0</v>
      </c>
      <c r="AM123" s="23">
        <f t="shared" si="168"/>
        <v>0</v>
      </c>
      <c r="AN123" s="23">
        <f t="shared" si="169"/>
        <v>0</v>
      </c>
      <c r="AO123" s="23">
        <f t="shared" si="170"/>
        <v>0</v>
      </c>
      <c r="AP123" s="23"/>
    </row>
    <row r="124" spans="1:42" s="2" customFormat="1" ht="56.25" customHeight="1" thickBot="1">
      <c r="A124" s="7">
        <v>120</v>
      </c>
      <c r="B124" s="17" t="s">
        <v>160</v>
      </c>
      <c r="C124" s="18" t="s">
        <v>14</v>
      </c>
      <c r="D124" s="55">
        <v>2</v>
      </c>
      <c r="E124" s="31">
        <v>0</v>
      </c>
      <c r="F124" s="29">
        <v>0</v>
      </c>
      <c r="G124" s="30">
        <v>0</v>
      </c>
      <c r="H124" s="29">
        <v>0</v>
      </c>
      <c r="I124" s="31">
        <v>0</v>
      </c>
      <c r="J124" s="57">
        <v>0</v>
      </c>
      <c r="K124" s="57">
        <v>0</v>
      </c>
      <c r="L124" s="29">
        <v>0</v>
      </c>
      <c r="M124" s="29">
        <v>0</v>
      </c>
      <c r="N124" s="55">
        <v>7</v>
      </c>
      <c r="O124" s="56">
        <v>7</v>
      </c>
      <c r="P124" s="30">
        <v>0</v>
      </c>
      <c r="Q124" s="30">
        <v>0</v>
      </c>
      <c r="R124" s="29">
        <v>0</v>
      </c>
      <c r="S124" s="30">
        <v>0</v>
      </c>
      <c r="T124" s="56">
        <v>6</v>
      </c>
      <c r="U124" s="30">
        <v>0</v>
      </c>
      <c r="V124" s="51">
        <f>SUM(D124:U124)</f>
        <v>22</v>
      </c>
      <c r="W124" s="19"/>
      <c r="X124" s="20">
        <f t="shared" si="135"/>
        <v>0</v>
      </c>
      <c r="Y124" s="23">
        <f t="shared" si="155"/>
        <v>0</v>
      </c>
      <c r="Z124" s="23"/>
      <c r="AA124" s="23">
        <f t="shared" si="156"/>
        <v>0</v>
      </c>
      <c r="AB124" s="23">
        <f t="shared" si="157"/>
        <v>0</v>
      </c>
      <c r="AC124" s="23">
        <f t="shared" si="158"/>
        <v>0</v>
      </c>
      <c r="AD124" s="23"/>
      <c r="AE124" s="23"/>
      <c r="AF124" s="23">
        <f t="shared" si="161"/>
        <v>0</v>
      </c>
      <c r="AG124" s="23">
        <f t="shared" si="162"/>
        <v>0</v>
      </c>
      <c r="AH124" s="23">
        <f t="shared" si="163"/>
        <v>0</v>
      </c>
      <c r="AI124" s="23"/>
      <c r="AJ124" s="23">
        <f t="shared" si="165"/>
        <v>0</v>
      </c>
      <c r="AK124" s="23">
        <f t="shared" si="166"/>
        <v>0</v>
      </c>
      <c r="AL124" s="23"/>
      <c r="AM124" s="23">
        <f t="shared" si="168"/>
        <v>0</v>
      </c>
      <c r="AN124" s="23"/>
      <c r="AO124" s="23"/>
      <c r="AP124" s="23"/>
    </row>
    <row r="125" spans="1:42" s="2" customFormat="1" ht="64.5" customHeight="1" thickBot="1">
      <c r="A125" s="7">
        <v>121</v>
      </c>
      <c r="B125" s="12" t="s">
        <v>175</v>
      </c>
      <c r="C125" s="18" t="s">
        <v>10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30">
        <v>0</v>
      </c>
      <c r="J125" s="29">
        <v>0</v>
      </c>
      <c r="K125" s="29">
        <v>0</v>
      </c>
      <c r="L125" s="29">
        <v>0</v>
      </c>
      <c r="M125" s="29">
        <v>0</v>
      </c>
      <c r="N125" s="55">
        <v>10</v>
      </c>
      <c r="O125" s="30">
        <v>0</v>
      </c>
      <c r="P125" s="29">
        <v>0</v>
      </c>
      <c r="Q125" s="55">
        <v>3</v>
      </c>
      <c r="R125" s="29">
        <v>0</v>
      </c>
      <c r="S125" s="29">
        <v>0</v>
      </c>
      <c r="T125" s="29">
        <v>0</v>
      </c>
      <c r="U125" s="29">
        <v>0</v>
      </c>
      <c r="V125" s="51">
        <f t="shared" si="154"/>
        <v>13</v>
      </c>
      <c r="W125" s="19"/>
      <c r="X125" s="20">
        <f t="shared" si="135"/>
        <v>0</v>
      </c>
      <c r="Y125" s="23">
        <f t="shared" si="155"/>
        <v>0</v>
      </c>
      <c r="Z125" s="23">
        <f t="shared" si="118"/>
        <v>0</v>
      </c>
      <c r="AA125" s="23">
        <f t="shared" si="156"/>
        <v>0</v>
      </c>
      <c r="AB125" s="23">
        <f t="shared" si="157"/>
        <v>0</v>
      </c>
      <c r="AC125" s="23">
        <f t="shared" si="158"/>
        <v>0</v>
      </c>
      <c r="AD125" s="23">
        <f t="shared" si="159"/>
        <v>0</v>
      </c>
      <c r="AE125" s="23">
        <f t="shared" si="160"/>
        <v>0</v>
      </c>
      <c r="AF125" s="23">
        <f t="shared" si="161"/>
        <v>0</v>
      </c>
      <c r="AG125" s="23">
        <f t="shared" si="162"/>
        <v>0</v>
      </c>
      <c r="AH125" s="23">
        <f t="shared" si="163"/>
        <v>0</v>
      </c>
      <c r="AI125" s="23">
        <f t="shared" si="164"/>
        <v>0</v>
      </c>
      <c r="AJ125" s="23">
        <f t="shared" si="165"/>
        <v>0</v>
      </c>
      <c r="AK125" s="23">
        <f t="shared" si="166"/>
        <v>0</v>
      </c>
      <c r="AL125" s="23">
        <f t="shared" si="167"/>
        <v>0</v>
      </c>
      <c r="AM125" s="23">
        <f t="shared" si="168"/>
        <v>0</v>
      </c>
      <c r="AN125" s="23">
        <f t="shared" si="169"/>
        <v>0</v>
      </c>
      <c r="AO125" s="23">
        <f t="shared" si="170"/>
        <v>0</v>
      </c>
      <c r="AP125" s="23">
        <f t="shared" si="171"/>
        <v>0</v>
      </c>
    </row>
    <row r="126" spans="1:42" s="2" customFormat="1" ht="64.5" customHeight="1" thickBot="1">
      <c r="A126" s="7">
        <v>122</v>
      </c>
      <c r="B126" s="13" t="s">
        <v>82</v>
      </c>
      <c r="C126" s="18" t="s">
        <v>10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55">
        <v>5</v>
      </c>
      <c r="K126" s="55">
        <v>2</v>
      </c>
      <c r="L126" s="29">
        <v>0</v>
      </c>
      <c r="M126" s="55">
        <v>2</v>
      </c>
      <c r="N126" s="35">
        <v>0</v>
      </c>
      <c r="O126" s="30">
        <v>0</v>
      </c>
      <c r="P126" s="29">
        <v>0</v>
      </c>
      <c r="Q126" s="29">
        <v>0</v>
      </c>
      <c r="R126" s="29">
        <v>0</v>
      </c>
      <c r="S126" s="29">
        <v>0</v>
      </c>
      <c r="T126" s="55">
        <v>6</v>
      </c>
      <c r="U126" s="29">
        <v>0</v>
      </c>
      <c r="V126" s="51">
        <f t="shared" si="154"/>
        <v>15</v>
      </c>
      <c r="W126" s="19"/>
      <c r="X126" s="20">
        <f t="shared" si="135"/>
        <v>0</v>
      </c>
      <c r="Y126" s="23">
        <f t="shared" si="155"/>
        <v>0</v>
      </c>
      <c r="Z126" s="23">
        <f t="shared" si="118"/>
        <v>0</v>
      </c>
      <c r="AA126" s="23">
        <f t="shared" si="156"/>
        <v>0</v>
      </c>
      <c r="AB126" s="23">
        <f t="shared" si="157"/>
        <v>0</v>
      </c>
      <c r="AC126" s="23">
        <f t="shared" si="158"/>
        <v>0</v>
      </c>
      <c r="AD126" s="23">
        <f t="shared" si="159"/>
        <v>0</v>
      </c>
      <c r="AE126" s="23">
        <f t="shared" si="160"/>
        <v>0</v>
      </c>
      <c r="AF126" s="23">
        <f t="shared" si="161"/>
        <v>0</v>
      </c>
      <c r="AG126" s="23">
        <f t="shared" si="162"/>
        <v>0</v>
      </c>
      <c r="AH126" s="23">
        <f t="shared" si="163"/>
        <v>0</v>
      </c>
      <c r="AI126" s="23">
        <f t="shared" si="164"/>
        <v>0</v>
      </c>
      <c r="AJ126" s="23">
        <f t="shared" si="165"/>
        <v>0</v>
      </c>
      <c r="AK126" s="23">
        <f t="shared" si="166"/>
        <v>0</v>
      </c>
      <c r="AL126" s="23">
        <f t="shared" si="167"/>
        <v>0</v>
      </c>
      <c r="AM126" s="23">
        <f t="shared" si="168"/>
        <v>0</v>
      </c>
      <c r="AN126" s="23">
        <f t="shared" si="169"/>
        <v>0</v>
      </c>
      <c r="AO126" s="23">
        <f t="shared" si="170"/>
        <v>0</v>
      </c>
      <c r="AP126" s="23">
        <f t="shared" si="171"/>
        <v>0</v>
      </c>
    </row>
    <row r="127" spans="1:42" s="2" customFormat="1" ht="58.5" customHeight="1" thickBot="1">
      <c r="A127" s="7">
        <v>123</v>
      </c>
      <c r="B127" s="12" t="s">
        <v>173</v>
      </c>
      <c r="C127" s="18" t="s">
        <v>14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30">
        <v>0</v>
      </c>
      <c r="N127" s="35">
        <v>0</v>
      </c>
      <c r="O127" s="56">
        <v>2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51">
        <f t="shared" si="154"/>
        <v>2</v>
      </c>
      <c r="W127" s="19"/>
      <c r="X127" s="20">
        <f t="shared" si="135"/>
        <v>0</v>
      </c>
      <c r="Y127" s="23">
        <f t="shared" si="155"/>
        <v>0</v>
      </c>
      <c r="Z127" s="23">
        <f t="shared" ref="Z127:Z152" si="172">PRODUCT(E127*$W127)</f>
        <v>0</v>
      </c>
      <c r="AA127" s="23">
        <f t="shared" si="156"/>
        <v>0</v>
      </c>
      <c r="AB127" s="23">
        <f t="shared" si="157"/>
        <v>0</v>
      </c>
      <c r="AC127" s="23">
        <f t="shared" si="158"/>
        <v>0</v>
      </c>
      <c r="AD127" s="23">
        <f t="shared" si="159"/>
        <v>0</v>
      </c>
      <c r="AE127" s="23">
        <f t="shared" si="160"/>
        <v>0</v>
      </c>
      <c r="AF127" s="23">
        <f t="shared" si="161"/>
        <v>0</v>
      </c>
      <c r="AG127" s="23">
        <f t="shared" si="162"/>
        <v>0</v>
      </c>
      <c r="AH127" s="23">
        <f t="shared" si="163"/>
        <v>0</v>
      </c>
      <c r="AI127" s="23">
        <f t="shared" si="164"/>
        <v>0</v>
      </c>
      <c r="AJ127" s="23">
        <f t="shared" si="165"/>
        <v>0</v>
      </c>
      <c r="AK127" s="23">
        <f t="shared" si="166"/>
        <v>0</v>
      </c>
      <c r="AL127" s="23">
        <f t="shared" si="167"/>
        <v>0</v>
      </c>
      <c r="AM127" s="23">
        <f t="shared" si="168"/>
        <v>0</v>
      </c>
      <c r="AN127" s="23">
        <f t="shared" si="169"/>
        <v>0</v>
      </c>
      <c r="AO127" s="23">
        <f t="shared" si="170"/>
        <v>0</v>
      </c>
      <c r="AP127" s="23">
        <f t="shared" si="171"/>
        <v>0</v>
      </c>
    </row>
    <row r="128" spans="1:42" s="2" customFormat="1" ht="58.5" customHeight="1" thickBot="1">
      <c r="A128" s="7">
        <v>124</v>
      </c>
      <c r="B128" s="12" t="s">
        <v>174</v>
      </c>
      <c r="C128" s="18" t="s">
        <v>14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30">
        <v>0</v>
      </c>
      <c r="N128" s="35">
        <v>0</v>
      </c>
      <c r="O128" s="56">
        <v>2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51">
        <f t="shared" si="154"/>
        <v>2</v>
      </c>
      <c r="W128" s="19"/>
      <c r="X128" s="20">
        <f t="shared" si="135"/>
        <v>0</v>
      </c>
      <c r="Y128" s="23">
        <f t="shared" si="155"/>
        <v>0</v>
      </c>
      <c r="Z128" s="23">
        <f t="shared" si="172"/>
        <v>0</v>
      </c>
      <c r="AA128" s="23">
        <f t="shared" si="156"/>
        <v>0</v>
      </c>
      <c r="AB128" s="23">
        <f t="shared" si="157"/>
        <v>0</v>
      </c>
      <c r="AC128" s="23">
        <f t="shared" si="158"/>
        <v>0</v>
      </c>
      <c r="AD128" s="23">
        <f t="shared" si="159"/>
        <v>0</v>
      </c>
      <c r="AE128" s="23">
        <f t="shared" si="160"/>
        <v>0</v>
      </c>
      <c r="AF128" s="23">
        <f t="shared" si="161"/>
        <v>0</v>
      </c>
      <c r="AG128" s="23">
        <f t="shared" si="162"/>
        <v>0</v>
      </c>
      <c r="AH128" s="23"/>
      <c r="AI128" s="23">
        <f t="shared" si="164"/>
        <v>0</v>
      </c>
      <c r="AJ128" s="23">
        <f t="shared" si="165"/>
        <v>0</v>
      </c>
      <c r="AK128" s="23">
        <f t="shared" si="166"/>
        <v>0</v>
      </c>
      <c r="AL128" s="23">
        <f t="shared" si="167"/>
        <v>0</v>
      </c>
      <c r="AM128" s="23">
        <f t="shared" si="168"/>
        <v>0</v>
      </c>
      <c r="AN128" s="23"/>
      <c r="AO128" s="23">
        <f t="shared" si="170"/>
        <v>0</v>
      </c>
      <c r="AP128" s="23">
        <f t="shared" si="171"/>
        <v>0</v>
      </c>
    </row>
    <row r="129" spans="1:42" s="2" customFormat="1" ht="64.5" customHeight="1" thickBot="1">
      <c r="A129" s="7">
        <v>125</v>
      </c>
      <c r="B129" s="13" t="s">
        <v>83</v>
      </c>
      <c r="C129" s="18" t="s">
        <v>10</v>
      </c>
      <c r="D129" s="29">
        <v>0</v>
      </c>
      <c r="E129" s="29">
        <v>0</v>
      </c>
      <c r="F129" s="29">
        <v>0</v>
      </c>
      <c r="G129" s="55">
        <v>30</v>
      </c>
      <c r="H129" s="29">
        <v>0</v>
      </c>
      <c r="I129" s="55">
        <v>20</v>
      </c>
      <c r="J129" s="55">
        <v>20</v>
      </c>
      <c r="K129" s="55">
        <v>50</v>
      </c>
      <c r="L129" s="55">
        <v>10</v>
      </c>
      <c r="M129" s="62">
        <v>100</v>
      </c>
      <c r="N129" s="55">
        <v>30</v>
      </c>
      <c r="O129" s="30">
        <v>0</v>
      </c>
      <c r="P129" s="63">
        <v>100</v>
      </c>
      <c r="Q129" s="55">
        <v>10</v>
      </c>
      <c r="R129" s="29">
        <v>0</v>
      </c>
      <c r="S129" s="55">
        <v>10</v>
      </c>
      <c r="T129" s="55">
        <v>60</v>
      </c>
      <c r="U129" s="55">
        <v>30</v>
      </c>
      <c r="V129" s="51">
        <f t="shared" si="154"/>
        <v>470</v>
      </c>
      <c r="W129" s="19"/>
      <c r="X129" s="20">
        <f t="shared" si="135"/>
        <v>0</v>
      </c>
      <c r="Y129" s="23">
        <f t="shared" si="155"/>
        <v>0</v>
      </c>
      <c r="Z129" s="23">
        <f t="shared" si="172"/>
        <v>0</v>
      </c>
      <c r="AA129" s="23">
        <f t="shared" si="156"/>
        <v>0</v>
      </c>
      <c r="AB129" s="23">
        <f t="shared" si="157"/>
        <v>0</v>
      </c>
      <c r="AC129" s="23">
        <f t="shared" si="158"/>
        <v>0</v>
      </c>
      <c r="AD129" s="23">
        <f t="shared" si="159"/>
        <v>0</v>
      </c>
      <c r="AE129" s="23">
        <f t="shared" si="160"/>
        <v>0</v>
      </c>
      <c r="AF129" s="23">
        <f t="shared" si="161"/>
        <v>0</v>
      </c>
      <c r="AG129" s="23">
        <f t="shared" si="162"/>
        <v>0</v>
      </c>
      <c r="AH129" s="23">
        <f t="shared" si="163"/>
        <v>0</v>
      </c>
      <c r="AI129" s="23">
        <f t="shared" si="164"/>
        <v>0</v>
      </c>
      <c r="AJ129" s="23">
        <f t="shared" si="165"/>
        <v>0</v>
      </c>
      <c r="AK129" s="23">
        <f t="shared" si="166"/>
        <v>0</v>
      </c>
      <c r="AL129" s="23">
        <f t="shared" si="167"/>
        <v>0</v>
      </c>
      <c r="AM129" s="23">
        <f t="shared" si="168"/>
        <v>0</v>
      </c>
      <c r="AN129" s="23">
        <f t="shared" si="169"/>
        <v>0</v>
      </c>
      <c r="AO129" s="23">
        <f t="shared" si="170"/>
        <v>0</v>
      </c>
      <c r="AP129" s="23">
        <f t="shared" si="171"/>
        <v>0</v>
      </c>
    </row>
    <row r="130" spans="1:42" s="2" customFormat="1" ht="64.5" customHeight="1" thickBot="1">
      <c r="A130" s="7">
        <v>126</v>
      </c>
      <c r="B130" s="12" t="s">
        <v>84</v>
      </c>
      <c r="C130" s="18" t="s">
        <v>10</v>
      </c>
      <c r="D130" s="55">
        <v>60</v>
      </c>
      <c r="E130" s="55">
        <v>25</v>
      </c>
      <c r="F130" s="55">
        <v>40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35">
        <v>0</v>
      </c>
      <c r="O130" s="30">
        <v>0</v>
      </c>
      <c r="P130" s="29">
        <v>0</v>
      </c>
      <c r="Q130" s="29">
        <v>0</v>
      </c>
      <c r="R130" s="29">
        <v>0</v>
      </c>
      <c r="S130" s="29">
        <v>0</v>
      </c>
      <c r="T130" s="55">
        <v>40</v>
      </c>
      <c r="U130" s="55">
        <v>20</v>
      </c>
      <c r="V130" s="51">
        <f t="shared" si="154"/>
        <v>185</v>
      </c>
      <c r="W130" s="19"/>
      <c r="X130" s="20">
        <f t="shared" si="135"/>
        <v>0</v>
      </c>
      <c r="Y130" s="23">
        <f t="shared" si="155"/>
        <v>0</v>
      </c>
      <c r="Z130" s="23">
        <f t="shared" si="172"/>
        <v>0</v>
      </c>
      <c r="AA130" s="23">
        <f t="shared" si="156"/>
        <v>0</v>
      </c>
      <c r="AB130" s="23">
        <f t="shared" si="157"/>
        <v>0</v>
      </c>
      <c r="AC130" s="23">
        <f t="shared" si="158"/>
        <v>0</v>
      </c>
      <c r="AD130" s="23">
        <f t="shared" si="159"/>
        <v>0</v>
      </c>
      <c r="AE130" s="23">
        <f t="shared" si="160"/>
        <v>0</v>
      </c>
      <c r="AF130" s="23">
        <f t="shared" si="161"/>
        <v>0</v>
      </c>
      <c r="AG130" s="23">
        <f t="shared" si="162"/>
        <v>0</v>
      </c>
      <c r="AH130" s="23">
        <f t="shared" si="163"/>
        <v>0</v>
      </c>
      <c r="AI130" s="23">
        <f t="shared" si="164"/>
        <v>0</v>
      </c>
      <c r="AJ130" s="23">
        <f t="shared" si="165"/>
        <v>0</v>
      </c>
      <c r="AK130" s="23">
        <f t="shared" si="166"/>
        <v>0</v>
      </c>
      <c r="AL130" s="23">
        <f t="shared" si="167"/>
        <v>0</v>
      </c>
      <c r="AM130" s="23">
        <f t="shared" si="168"/>
        <v>0</v>
      </c>
      <c r="AN130" s="23">
        <f t="shared" si="169"/>
        <v>0</v>
      </c>
      <c r="AO130" s="23">
        <f t="shared" si="170"/>
        <v>0</v>
      </c>
      <c r="AP130" s="23">
        <f t="shared" si="171"/>
        <v>0</v>
      </c>
    </row>
    <row r="131" spans="1:42" s="2" customFormat="1" ht="64.5" customHeight="1" thickBot="1">
      <c r="A131" s="7">
        <v>127</v>
      </c>
      <c r="B131" s="10" t="s">
        <v>133</v>
      </c>
      <c r="C131" s="18" t="s">
        <v>10</v>
      </c>
      <c r="D131" s="29">
        <v>0</v>
      </c>
      <c r="E131" s="55">
        <v>25</v>
      </c>
      <c r="F131" s="55">
        <v>10</v>
      </c>
      <c r="G131" s="29">
        <v>0</v>
      </c>
      <c r="H131" s="29">
        <v>0</v>
      </c>
      <c r="I131" s="29">
        <v>0</v>
      </c>
      <c r="J131" s="29">
        <v>0</v>
      </c>
      <c r="K131" s="55">
        <v>50</v>
      </c>
      <c r="L131" s="29">
        <v>0</v>
      </c>
      <c r="M131" s="29">
        <v>0</v>
      </c>
      <c r="N131" s="35">
        <v>0</v>
      </c>
      <c r="O131" s="30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51">
        <f t="shared" si="154"/>
        <v>85</v>
      </c>
      <c r="W131" s="19"/>
      <c r="X131" s="20">
        <f t="shared" si="135"/>
        <v>0</v>
      </c>
      <c r="Y131" s="23">
        <f t="shared" si="155"/>
        <v>0</v>
      </c>
      <c r="Z131" s="23">
        <f t="shared" si="172"/>
        <v>0</v>
      </c>
      <c r="AA131" s="23">
        <f t="shared" si="156"/>
        <v>0</v>
      </c>
      <c r="AB131" s="23">
        <f t="shared" si="157"/>
        <v>0</v>
      </c>
      <c r="AC131" s="23">
        <f t="shared" si="158"/>
        <v>0</v>
      </c>
      <c r="AD131" s="23">
        <f t="shared" si="159"/>
        <v>0</v>
      </c>
      <c r="AE131" s="23">
        <f t="shared" si="160"/>
        <v>0</v>
      </c>
      <c r="AF131" s="23">
        <f t="shared" si="161"/>
        <v>0</v>
      </c>
      <c r="AG131" s="23">
        <f t="shared" si="162"/>
        <v>0</v>
      </c>
      <c r="AH131" s="23">
        <f t="shared" si="163"/>
        <v>0</v>
      </c>
      <c r="AI131" s="23">
        <f t="shared" si="164"/>
        <v>0</v>
      </c>
      <c r="AJ131" s="23">
        <f t="shared" si="165"/>
        <v>0</v>
      </c>
      <c r="AK131" s="23">
        <f t="shared" si="166"/>
        <v>0</v>
      </c>
      <c r="AL131" s="23">
        <f t="shared" si="167"/>
        <v>0</v>
      </c>
      <c r="AM131" s="23">
        <f t="shared" si="168"/>
        <v>0</v>
      </c>
      <c r="AN131" s="23">
        <f t="shared" si="169"/>
        <v>0</v>
      </c>
      <c r="AO131" s="23">
        <f t="shared" si="170"/>
        <v>0</v>
      </c>
      <c r="AP131" s="23">
        <f t="shared" si="171"/>
        <v>0</v>
      </c>
    </row>
    <row r="132" spans="1:42" s="2" customFormat="1" ht="64.5" customHeight="1" thickBot="1">
      <c r="A132" s="7">
        <v>128</v>
      </c>
      <c r="B132" s="13" t="s">
        <v>155</v>
      </c>
      <c r="C132" s="18" t="s">
        <v>10</v>
      </c>
      <c r="D132" s="55">
        <v>5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55">
        <v>5</v>
      </c>
      <c r="L132" s="29">
        <v>0</v>
      </c>
      <c r="M132" s="29">
        <v>0</v>
      </c>
      <c r="N132" s="55">
        <v>5</v>
      </c>
      <c r="O132" s="30">
        <v>0</v>
      </c>
      <c r="P132" s="30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51">
        <f t="shared" si="154"/>
        <v>15</v>
      </c>
      <c r="W132" s="19"/>
      <c r="X132" s="20">
        <f t="shared" si="135"/>
        <v>0</v>
      </c>
      <c r="Y132" s="23">
        <f t="shared" si="155"/>
        <v>0</v>
      </c>
      <c r="Z132" s="23">
        <f t="shared" si="172"/>
        <v>0</v>
      </c>
      <c r="AA132" s="23">
        <f t="shared" si="156"/>
        <v>0</v>
      </c>
      <c r="AB132" s="23">
        <f t="shared" si="157"/>
        <v>0</v>
      </c>
      <c r="AC132" s="23">
        <f t="shared" si="158"/>
        <v>0</v>
      </c>
      <c r="AD132" s="23">
        <f t="shared" si="159"/>
        <v>0</v>
      </c>
      <c r="AE132" s="23">
        <f t="shared" si="160"/>
        <v>0</v>
      </c>
      <c r="AF132" s="23">
        <f t="shared" si="161"/>
        <v>0</v>
      </c>
      <c r="AG132" s="23">
        <f t="shared" si="162"/>
        <v>0</v>
      </c>
      <c r="AH132" s="23">
        <f t="shared" si="163"/>
        <v>0</v>
      </c>
      <c r="AI132" s="23">
        <f t="shared" si="164"/>
        <v>0</v>
      </c>
      <c r="AJ132" s="23">
        <f t="shared" si="165"/>
        <v>0</v>
      </c>
      <c r="AK132" s="23">
        <f t="shared" si="166"/>
        <v>0</v>
      </c>
      <c r="AL132" s="23">
        <f t="shared" si="167"/>
        <v>0</v>
      </c>
      <c r="AM132" s="23">
        <f t="shared" si="168"/>
        <v>0</v>
      </c>
      <c r="AN132" s="23">
        <f t="shared" si="169"/>
        <v>0</v>
      </c>
      <c r="AO132" s="23">
        <f t="shared" si="170"/>
        <v>0</v>
      </c>
      <c r="AP132" s="23">
        <f t="shared" si="171"/>
        <v>0</v>
      </c>
    </row>
    <row r="133" spans="1:42" s="2" customFormat="1" ht="64.5" customHeight="1" thickBot="1">
      <c r="A133" s="7">
        <v>129</v>
      </c>
      <c r="B133" s="9" t="s">
        <v>85</v>
      </c>
      <c r="C133" s="18" t="s">
        <v>10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55">
        <v>10</v>
      </c>
      <c r="J133" s="29">
        <v>0</v>
      </c>
      <c r="K133" s="55">
        <v>50</v>
      </c>
      <c r="L133" s="29">
        <v>0</v>
      </c>
      <c r="M133" s="30">
        <v>0</v>
      </c>
      <c r="N133" s="35">
        <v>0</v>
      </c>
      <c r="O133" s="30">
        <v>0</v>
      </c>
      <c r="P133" s="30">
        <v>0</v>
      </c>
      <c r="Q133" s="30">
        <v>0</v>
      </c>
      <c r="R133" s="29">
        <v>0</v>
      </c>
      <c r="S133" s="29">
        <v>0</v>
      </c>
      <c r="T133" s="30">
        <v>0</v>
      </c>
      <c r="U133" s="29">
        <v>0</v>
      </c>
      <c r="V133" s="51">
        <f t="shared" si="154"/>
        <v>60</v>
      </c>
      <c r="W133" s="19"/>
      <c r="X133" s="20">
        <f t="shared" ref="X133:X152" si="173">V133*W133</f>
        <v>0</v>
      </c>
      <c r="Y133" s="23">
        <f t="shared" si="155"/>
        <v>0</v>
      </c>
      <c r="Z133" s="23">
        <f t="shared" si="172"/>
        <v>0</v>
      </c>
      <c r="AA133" s="23">
        <f t="shared" si="156"/>
        <v>0</v>
      </c>
      <c r="AB133" s="23">
        <f t="shared" si="157"/>
        <v>0</v>
      </c>
      <c r="AC133" s="23">
        <f t="shared" si="158"/>
        <v>0</v>
      </c>
      <c r="AD133" s="23">
        <f t="shared" si="159"/>
        <v>0</v>
      </c>
      <c r="AE133" s="23">
        <f t="shared" si="160"/>
        <v>0</v>
      </c>
      <c r="AF133" s="23">
        <f t="shared" si="161"/>
        <v>0</v>
      </c>
      <c r="AG133" s="23">
        <f t="shared" si="162"/>
        <v>0</v>
      </c>
      <c r="AH133" s="23">
        <f t="shared" si="163"/>
        <v>0</v>
      </c>
      <c r="AI133" s="23">
        <f t="shared" si="164"/>
        <v>0</v>
      </c>
      <c r="AJ133" s="23">
        <f t="shared" si="165"/>
        <v>0</v>
      </c>
      <c r="AK133" s="23">
        <f t="shared" si="166"/>
        <v>0</v>
      </c>
      <c r="AL133" s="23">
        <f t="shared" si="167"/>
        <v>0</v>
      </c>
      <c r="AM133" s="23">
        <f t="shared" si="168"/>
        <v>0</v>
      </c>
      <c r="AN133" s="23">
        <f t="shared" si="169"/>
        <v>0</v>
      </c>
      <c r="AO133" s="23">
        <f t="shared" si="170"/>
        <v>0</v>
      </c>
      <c r="AP133" s="23">
        <f t="shared" si="171"/>
        <v>0</v>
      </c>
    </row>
    <row r="134" spans="1:42" s="2" customFormat="1" ht="64.5" customHeight="1" thickBot="1">
      <c r="A134" s="7">
        <v>130</v>
      </c>
      <c r="B134" s="9" t="s">
        <v>86</v>
      </c>
      <c r="C134" s="24" t="s">
        <v>10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55">
        <v>10</v>
      </c>
      <c r="N134" s="35">
        <v>0</v>
      </c>
      <c r="O134" s="56">
        <v>20</v>
      </c>
      <c r="P134" s="29">
        <v>0</v>
      </c>
      <c r="Q134" s="29">
        <v>0</v>
      </c>
      <c r="R134" s="29">
        <v>0</v>
      </c>
      <c r="S134" s="30">
        <v>0</v>
      </c>
      <c r="T134" s="29">
        <v>0</v>
      </c>
      <c r="U134" s="29">
        <v>0</v>
      </c>
      <c r="V134" s="51">
        <f t="shared" si="154"/>
        <v>30</v>
      </c>
      <c r="W134" s="19"/>
      <c r="X134" s="20">
        <f t="shared" si="173"/>
        <v>0</v>
      </c>
      <c r="Y134" s="23">
        <f t="shared" si="155"/>
        <v>0</v>
      </c>
      <c r="Z134" s="23">
        <f t="shared" si="172"/>
        <v>0</v>
      </c>
      <c r="AA134" s="23">
        <f t="shared" si="156"/>
        <v>0</v>
      </c>
      <c r="AB134" s="23">
        <f t="shared" si="157"/>
        <v>0</v>
      </c>
      <c r="AC134" s="23">
        <f t="shared" si="158"/>
        <v>0</v>
      </c>
      <c r="AD134" s="23">
        <f t="shared" si="159"/>
        <v>0</v>
      </c>
      <c r="AE134" s="23">
        <f t="shared" si="160"/>
        <v>0</v>
      </c>
      <c r="AF134" s="23">
        <f t="shared" si="161"/>
        <v>0</v>
      </c>
      <c r="AG134" s="23">
        <f t="shared" si="162"/>
        <v>0</v>
      </c>
      <c r="AH134" s="23">
        <f t="shared" si="163"/>
        <v>0</v>
      </c>
      <c r="AI134" s="23">
        <f t="shared" si="164"/>
        <v>0</v>
      </c>
      <c r="AJ134" s="23">
        <f t="shared" si="165"/>
        <v>0</v>
      </c>
      <c r="AK134" s="23">
        <f t="shared" si="166"/>
        <v>0</v>
      </c>
      <c r="AL134" s="23">
        <f t="shared" si="167"/>
        <v>0</v>
      </c>
      <c r="AM134" s="23">
        <f t="shared" si="168"/>
        <v>0</v>
      </c>
      <c r="AN134" s="23">
        <f t="shared" si="169"/>
        <v>0</v>
      </c>
      <c r="AO134" s="23">
        <f t="shared" si="170"/>
        <v>0</v>
      </c>
      <c r="AP134" s="23">
        <f t="shared" si="171"/>
        <v>0</v>
      </c>
    </row>
    <row r="135" spans="1:42" s="2" customFormat="1" ht="55.5" customHeight="1" thickBot="1">
      <c r="A135" s="7">
        <v>131</v>
      </c>
      <c r="B135" s="12" t="s">
        <v>146</v>
      </c>
      <c r="C135" s="18" t="s">
        <v>14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30">
        <v>0</v>
      </c>
      <c r="J135" s="29">
        <v>0</v>
      </c>
      <c r="K135" s="55">
        <v>5</v>
      </c>
      <c r="L135" s="29">
        <v>0</v>
      </c>
      <c r="M135" s="56">
        <v>1</v>
      </c>
      <c r="N135" s="35">
        <v>0</v>
      </c>
      <c r="O135" s="56">
        <v>5</v>
      </c>
      <c r="P135" s="29">
        <v>0</v>
      </c>
      <c r="Q135" s="29">
        <v>0</v>
      </c>
      <c r="R135" s="29">
        <v>0</v>
      </c>
      <c r="S135" s="30">
        <v>0</v>
      </c>
      <c r="T135" s="29">
        <v>0</v>
      </c>
      <c r="U135" s="29">
        <v>0</v>
      </c>
      <c r="V135" s="51">
        <f t="shared" si="154"/>
        <v>11</v>
      </c>
      <c r="W135" s="19"/>
      <c r="X135" s="20">
        <f t="shared" si="173"/>
        <v>0</v>
      </c>
      <c r="Y135" s="23">
        <f t="shared" si="155"/>
        <v>0</v>
      </c>
      <c r="Z135" s="23">
        <f t="shared" si="172"/>
        <v>0</v>
      </c>
      <c r="AA135" s="23">
        <f t="shared" si="156"/>
        <v>0</v>
      </c>
      <c r="AB135" s="23">
        <f t="shared" si="157"/>
        <v>0</v>
      </c>
      <c r="AC135" s="23">
        <f t="shared" si="158"/>
        <v>0</v>
      </c>
      <c r="AD135" s="23">
        <f t="shared" si="159"/>
        <v>0</v>
      </c>
      <c r="AE135" s="23">
        <f t="shared" si="160"/>
        <v>0</v>
      </c>
      <c r="AF135" s="23">
        <f t="shared" si="161"/>
        <v>0</v>
      </c>
      <c r="AG135" s="23">
        <f t="shared" si="162"/>
        <v>0</v>
      </c>
      <c r="AH135" s="23">
        <f t="shared" si="163"/>
        <v>0</v>
      </c>
      <c r="AI135" s="23">
        <f t="shared" si="164"/>
        <v>0</v>
      </c>
      <c r="AJ135" s="23">
        <f t="shared" si="165"/>
        <v>0</v>
      </c>
      <c r="AK135" s="23">
        <f t="shared" si="166"/>
        <v>0</v>
      </c>
      <c r="AL135" s="23">
        <f t="shared" si="167"/>
        <v>0</v>
      </c>
      <c r="AM135" s="23">
        <f t="shared" si="168"/>
        <v>0</v>
      </c>
      <c r="AN135" s="23">
        <f t="shared" si="169"/>
        <v>0</v>
      </c>
      <c r="AO135" s="23">
        <f t="shared" si="170"/>
        <v>0</v>
      </c>
      <c r="AP135" s="23">
        <f t="shared" si="171"/>
        <v>0</v>
      </c>
    </row>
    <row r="136" spans="1:42" s="2" customFormat="1" ht="55.5" customHeight="1" thickBot="1">
      <c r="A136" s="7">
        <v>132</v>
      </c>
      <c r="B136" s="12" t="s">
        <v>172</v>
      </c>
      <c r="C136" s="18" t="s">
        <v>14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30">
        <v>0</v>
      </c>
      <c r="J136" s="29">
        <v>0</v>
      </c>
      <c r="K136" s="57">
        <v>0</v>
      </c>
      <c r="L136" s="29">
        <v>0</v>
      </c>
      <c r="M136" s="31">
        <v>0</v>
      </c>
      <c r="N136" s="35">
        <v>0</v>
      </c>
      <c r="O136" s="62">
        <v>100</v>
      </c>
      <c r="P136" s="29">
        <v>0</v>
      </c>
      <c r="Q136" s="29">
        <v>0</v>
      </c>
      <c r="R136" s="29">
        <v>0</v>
      </c>
      <c r="S136" s="30">
        <v>0</v>
      </c>
      <c r="T136" s="29">
        <v>0</v>
      </c>
      <c r="U136" s="29">
        <v>0</v>
      </c>
      <c r="V136" s="51">
        <f t="shared" si="154"/>
        <v>100</v>
      </c>
      <c r="W136" s="19"/>
      <c r="X136" s="20">
        <f t="shared" si="173"/>
        <v>0</v>
      </c>
      <c r="Y136" s="23">
        <f t="shared" si="155"/>
        <v>0</v>
      </c>
      <c r="Z136" s="23">
        <f t="shared" si="172"/>
        <v>0</v>
      </c>
      <c r="AA136" s="23">
        <f t="shared" si="156"/>
        <v>0</v>
      </c>
      <c r="AB136" s="23">
        <f t="shared" si="157"/>
        <v>0</v>
      </c>
      <c r="AC136" s="23">
        <f t="shared" si="158"/>
        <v>0</v>
      </c>
      <c r="AD136" s="23">
        <f t="shared" si="159"/>
        <v>0</v>
      </c>
      <c r="AE136" s="23">
        <f t="shared" si="160"/>
        <v>0</v>
      </c>
      <c r="AF136" s="23">
        <f t="shared" si="161"/>
        <v>0</v>
      </c>
      <c r="AG136" s="23">
        <f t="shared" si="162"/>
        <v>0</v>
      </c>
      <c r="AH136" s="23"/>
      <c r="AI136" s="23"/>
      <c r="AJ136" s="23">
        <f t="shared" si="165"/>
        <v>0</v>
      </c>
      <c r="AK136" s="23">
        <f t="shared" si="166"/>
        <v>0</v>
      </c>
      <c r="AL136" s="23">
        <f t="shared" si="167"/>
        <v>0</v>
      </c>
      <c r="AM136" s="23">
        <f t="shared" si="168"/>
        <v>0</v>
      </c>
      <c r="AN136" s="23">
        <f t="shared" si="169"/>
        <v>0</v>
      </c>
      <c r="AO136" s="23">
        <f t="shared" si="170"/>
        <v>0</v>
      </c>
      <c r="AP136" s="23">
        <f t="shared" si="171"/>
        <v>0</v>
      </c>
    </row>
    <row r="137" spans="1:42" s="2" customFormat="1" ht="61.5" customHeight="1" thickBot="1">
      <c r="A137" s="7">
        <v>133</v>
      </c>
      <c r="B137" s="12" t="s">
        <v>87</v>
      </c>
      <c r="C137" s="18" t="s">
        <v>10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55">
        <v>10</v>
      </c>
      <c r="L137" s="29">
        <v>0</v>
      </c>
      <c r="M137" s="30">
        <v>0</v>
      </c>
      <c r="N137" s="35">
        <v>0</v>
      </c>
      <c r="O137" s="30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51">
        <f t="shared" si="154"/>
        <v>10</v>
      </c>
      <c r="W137" s="19"/>
      <c r="X137" s="20">
        <f t="shared" si="173"/>
        <v>0</v>
      </c>
      <c r="Y137" s="23">
        <f t="shared" si="155"/>
        <v>0</v>
      </c>
      <c r="Z137" s="23">
        <f t="shared" si="172"/>
        <v>0</v>
      </c>
      <c r="AA137" s="23">
        <f t="shared" si="156"/>
        <v>0</v>
      </c>
      <c r="AB137" s="23">
        <f t="shared" si="157"/>
        <v>0</v>
      </c>
      <c r="AC137" s="23">
        <f t="shared" si="158"/>
        <v>0</v>
      </c>
      <c r="AD137" s="23">
        <f t="shared" si="159"/>
        <v>0</v>
      </c>
      <c r="AE137" s="23">
        <f t="shared" si="160"/>
        <v>0</v>
      </c>
      <c r="AF137" s="23">
        <f t="shared" si="161"/>
        <v>0</v>
      </c>
      <c r="AG137" s="23">
        <f t="shared" si="162"/>
        <v>0</v>
      </c>
      <c r="AH137" s="23">
        <f t="shared" si="163"/>
        <v>0</v>
      </c>
      <c r="AI137" s="23">
        <f t="shared" si="164"/>
        <v>0</v>
      </c>
      <c r="AJ137" s="23">
        <f t="shared" si="165"/>
        <v>0</v>
      </c>
      <c r="AK137" s="23">
        <f t="shared" si="166"/>
        <v>0</v>
      </c>
      <c r="AL137" s="23">
        <f t="shared" si="167"/>
        <v>0</v>
      </c>
      <c r="AM137" s="23">
        <f t="shared" si="168"/>
        <v>0</v>
      </c>
      <c r="AN137" s="23">
        <f t="shared" si="169"/>
        <v>0</v>
      </c>
      <c r="AO137" s="23">
        <f t="shared" si="170"/>
        <v>0</v>
      </c>
      <c r="AP137" s="23">
        <f t="shared" si="171"/>
        <v>0</v>
      </c>
    </row>
    <row r="138" spans="1:42" s="2" customFormat="1" ht="64.5" customHeight="1" thickBot="1">
      <c r="A138" s="7">
        <v>134</v>
      </c>
      <c r="B138" s="9" t="s">
        <v>193</v>
      </c>
      <c r="C138" s="18" t="s">
        <v>10</v>
      </c>
      <c r="D138" s="55">
        <v>1</v>
      </c>
      <c r="E138" s="55">
        <v>2</v>
      </c>
      <c r="F138" s="55">
        <v>2</v>
      </c>
      <c r="G138" s="30">
        <v>0</v>
      </c>
      <c r="H138" s="55">
        <v>1</v>
      </c>
      <c r="I138" s="56">
        <v>2</v>
      </c>
      <c r="J138" s="55">
        <v>2</v>
      </c>
      <c r="K138" s="55">
        <v>2</v>
      </c>
      <c r="L138" s="55">
        <v>1</v>
      </c>
      <c r="M138" s="56">
        <v>2</v>
      </c>
      <c r="N138" s="55">
        <v>5</v>
      </c>
      <c r="O138" s="56">
        <v>2</v>
      </c>
      <c r="P138" s="55">
        <v>2</v>
      </c>
      <c r="Q138" s="55">
        <v>1</v>
      </c>
      <c r="R138" s="55">
        <v>2</v>
      </c>
      <c r="S138" s="30">
        <v>0</v>
      </c>
      <c r="T138" s="55">
        <v>1</v>
      </c>
      <c r="U138" s="30">
        <v>0</v>
      </c>
      <c r="V138" s="51">
        <f t="shared" ref="V138:V150" si="174">SUM(D138:U138)</f>
        <v>28</v>
      </c>
      <c r="W138" s="19"/>
      <c r="X138" s="20">
        <f t="shared" si="173"/>
        <v>0</v>
      </c>
      <c r="Y138" s="23">
        <f t="shared" ref="Y138:Y150" si="175">PRODUCT(D138*$W138)</f>
        <v>0</v>
      </c>
      <c r="Z138" s="23">
        <f t="shared" si="172"/>
        <v>0</v>
      </c>
      <c r="AA138" s="23">
        <f t="shared" ref="AA138:AA150" si="176">PRODUCT(F138*$W138)</f>
        <v>0</v>
      </c>
      <c r="AB138" s="23">
        <f t="shared" ref="AB138:AB150" si="177">PRODUCT(G138*$W138)</f>
        <v>0</v>
      </c>
      <c r="AC138" s="23">
        <f t="shared" ref="AC138:AC150" si="178">PRODUCT(H138*$W138)</f>
        <v>0</v>
      </c>
      <c r="AD138" s="23">
        <f t="shared" ref="AD138:AD150" si="179">PRODUCT(I138*$W138)</f>
        <v>0</v>
      </c>
      <c r="AE138" s="23">
        <f t="shared" ref="AE138:AE150" si="180">PRODUCT(J138*$W138)</f>
        <v>0</v>
      </c>
      <c r="AF138" s="23">
        <f t="shared" ref="AF138:AF150" si="181">PRODUCT(K138*$W138)</f>
        <v>0</v>
      </c>
      <c r="AG138" s="23">
        <f t="shared" ref="AG138:AG150" si="182">PRODUCT(L138*$W138)</f>
        <v>0</v>
      </c>
      <c r="AH138" s="23">
        <f t="shared" ref="AH138:AH150" si="183">PRODUCT(M138*$W138)</f>
        <v>0</v>
      </c>
      <c r="AI138" s="23">
        <f t="shared" ref="AI138:AI150" si="184">PRODUCT(N138*$W138)</f>
        <v>0</v>
      </c>
      <c r="AJ138" s="23">
        <f t="shared" ref="AJ138:AJ150" si="185">PRODUCT(O138*$W138)</f>
        <v>0</v>
      </c>
      <c r="AK138" s="23">
        <f t="shared" ref="AK138:AK150" si="186">PRODUCT(P138*$W138)</f>
        <v>0</v>
      </c>
      <c r="AL138" s="23">
        <f t="shared" ref="AL138:AL150" si="187">PRODUCT(Q138*$W138)</f>
        <v>0</v>
      </c>
      <c r="AM138" s="23">
        <f t="shared" ref="AM138:AM150" si="188">PRODUCT(R138*$W138)</f>
        <v>0</v>
      </c>
      <c r="AN138" s="23">
        <f t="shared" ref="AN138:AN150" si="189">PRODUCT(S138*$W138)</f>
        <v>0</v>
      </c>
      <c r="AO138" s="23">
        <f t="shared" ref="AO138:AO150" si="190">PRODUCT(T138*$W138)</f>
        <v>0</v>
      </c>
      <c r="AP138" s="23">
        <f t="shared" ref="AP138:AP150" si="191">PRODUCT(U138*$W138)</f>
        <v>0</v>
      </c>
    </row>
    <row r="139" spans="1:42" s="2" customFormat="1" ht="64.5" customHeight="1" thickBot="1">
      <c r="A139" s="7">
        <v>135</v>
      </c>
      <c r="B139" s="13" t="s">
        <v>88</v>
      </c>
      <c r="C139" s="18" t="s">
        <v>10</v>
      </c>
      <c r="D139" s="29">
        <v>0</v>
      </c>
      <c r="E139" s="29">
        <v>0</v>
      </c>
      <c r="F139" s="30">
        <v>0</v>
      </c>
      <c r="G139" s="29">
        <v>0</v>
      </c>
      <c r="H139" s="29">
        <v>0</v>
      </c>
      <c r="I139" s="30">
        <v>0</v>
      </c>
      <c r="J139" s="29">
        <v>0</v>
      </c>
      <c r="K139" s="55">
        <v>20</v>
      </c>
      <c r="L139" s="29">
        <v>0</v>
      </c>
      <c r="M139" s="30">
        <v>0</v>
      </c>
      <c r="N139" s="35">
        <v>0</v>
      </c>
      <c r="O139" s="30">
        <v>0</v>
      </c>
      <c r="P139" s="30">
        <v>0</v>
      </c>
      <c r="Q139" s="30">
        <v>0</v>
      </c>
      <c r="R139" s="29">
        <v>0</v>
      </c>
      <c r="S139" s="30">
        <v>0</v>
      </c>
      <c r="T139" s="29">
        <v>0</v>
      </c>
      <c r="U139" s="30">
        <v>0</v>
      </c>
      <c r="V139" s="51">
        <f t="shared" si="174"/>
        <v>20</v>
      </c>
      <c r="W139" s="19"/>
      <c r="X139" s="20">
        <f t="shared" si="173"/>
        <v>0</v>
      </c>
      <c r="Y139" s="23">
        <f t="shared" si="175"/>
        <v>0</v>
      </c>
      <c r="Z139" s="23">
        <f t="shared" si="172"/>
        <v>0</v>
      </c>
      <c r="AA139" s="23">
        <f t="shared" si="176"/>
        <v>0</v>
      </c>
      <c r="AB139" s="23">
        <f t="shared" si="177"/>
        <v>0</v>
      </c>
      <c r="AC139" s="23">
        <f t="shared" si="178"/>
        <v>0</v>
      </c>
      <c r="AD139" s="23">
        <f t="shared" si="179"/>
        <v>0</v>
      </c>
      <c r="AE139" s="23">
        <f t="shared" si="180"/>
        <v>0</v>
      </c>
      <c r="AF139" s="23">
        <f t="shared" si="181"/>
        <v>0</v>
      </c>
      <c r="AG139" s="23">
        <f t="shared" si="182"/>
        <v>0</v>
      </c>
      <c r="AH139" s="23">
        <f t="shared" si="183"/>
        <v>0</v>
      </c>
      <c r="AI139" s="23">
        <f t="shared" si="184"/>
        <v>0</v>
      </c>
      <c r="AJ139" s="23">
        <f t="shared" si="185"/>
        <v>0</v>
      </c>
      <c r="AK139" s="23">
        <f t="shared" si="186"/>
        <v>0</v>
      </c>
      <c r="AL139" s="23">
        <f t="shared" si="187"/>
        <v>0</v>
      </c>
      <c r="AM139" s="23">
        <f t="shared" si="188"/>
        <v>0</v>
      </c>
      <c r="AN139" s="23">
        <f t="shared" si="189"/>
        <v>0</v>
      </c>
      <c r="AO139" s="23">
        <f t="shared" si="190"/>
        <v>0</v>
      </c>
      <c r="AP139" s="23">
        <f t="shared" si="191"/>
        <v>0</v>
      </c>
    </row>
    <row r="140" spans="1:42" s="2" customFormat="1" ht="64.5" customHeight="1" thickBot="1">
      <c r="A140" s="7">
        <v>136</v>
      </c>
      <c r="B140" s="8" t="s">
        <v>89</v>
      </c>
      <c r="C140" s="18" t="s">
        <v>11</v>
      </c>
      <c r="D140" s="29">
        <v>0</v>
      </c>
      <c r="E140" s="29">
        <v>0</v>
      </c>
      <c r="F140" s="29">
        <v>0</v>
      </c>
      <c r="G140" s="30">
        <v>5</v>
      </c>
      <c r="H140" s="29">
        <v>0</v>
      </c>
      <c r="I140" s="56">
        <v>5</v>
      </c>
      <c r="J140" s="29">
        <v>0</v>
      </c>
      <c r="K140" s="55">
        <v>5</v>
      </c>
      <c r="L140" s="29">
        <v>0</v>
      </c>
      <c r="M140" s="30">
        <v>0</v>
      </c>
      <c r="N140" s="55">
        <v>10</v>
      </c>
      <c r="O140" s="30">
        <v>0</v>
      </c>
      <c r="P140" s="30">
        <v>0</v>
      </c>
      <c r="Q140" s="30">
        <v>0</v>
      </c>
      <c r="R140" s="29">
        <v>0</v>
      </c>
      <c r="S140" s="30">
        <v>0</v>
      </c>
      <c r="T140" s="29">
        <v>0</v>
      </c>
      <c r="U140" s="55">
        <v>3</v>
      </c>
      <c r="V140" s="51">
        <f t="shared" si="174"/>
        <v>28</v>
      </c>
      <c r="W140" s="19"/>
      <c r="X140" s="20">
        <f t="shared" si="173"/>
        <v>0</v>
      </c>
      <c r="Y140" s="23">
        <f t="shared" si="175"/>
        <v>0</v>
      </c>
      <c r="Z140" s="23">
        <f t="shared" si="172"/>
        <v>0</v>
      </c>
      <c r="AA140" s="23">
        <f t="shared" si="176"/>
        <v>0</v>
      </c>
      <c r="AB140" s="23">
        <f t="shared" si="177"/>
        <v>0</v>
      </c>
      <c r="AC140" s="23">
        <f t="shared" si="178"/>
        <v>0</v>
      </c>
      <c r="AD140" s="23">
        <f t="shared" si="179"/>
        <v>0</v>
      </c>
      <c r="AE140" s="23">
        <f t="shared" si="180"/>
        <v>0</v>
      </c>
      <c r="AF140" s="23">
        <f t="shared" si="181"/>
        <v>0</v>
      </c>
      <c r="AG140" s="23">
        <f t="shared" si="182"/>
        <v>0</v>
      </c>
      <c r="AH140" s="23">
        <f t="shared" si="183"/>
        <v>0</v>
      </c>
      <c r="AI140" s="23">
        <f t="shared" si="184"/>
        <v>0</v>
      </c>
      <c r="AJ140" s="23">
        <f t="shared" si="185"/>
        <v>0</v>
      </c>
      <c r="AK140" s="23">
        <f t="shared" si="186"/>
        <v>0</v>
      </c>
      <c r="AL140" s="23">
        <f t="shared" si="187"/>
        <v>0</v>
      </c>
      <c r="AM140" s="23">
        <f t="shared" si="188"/>
        <v>0</v>
      </c>
      <c r="AN140" s="23">
        <f t="shared" si="189"/>
        <v>0</v>
      </c>
      <c r="AO140" s="23">
        <f t="shared" si="190"/>
        <v>0</v>
      </c>
      <c r="AP140" s="23">
        <f t="shared" si="191"/>
        <v>0</v>
      </c>
    </row>
    <row r="141" spans="1:42" s="2" customFormat="1" ht="64.5" customHeight="1" thickBot="1">
      <c r="A141" s="7">
        <v>137</v>
      </c>
      <c r="B141" s="12" t="s">
        <v>90</v>
      </c>
      <c r="C141" s="18" t="s">
        <v>10</v>
      </c>
      <c r="D141" s="29">
        <v>0</v>
      </c>
      <c r="E141" s="56">
        <v>16</v>
      </c>
      <c r="F141" s="29">
        <v>0</v>
      </c>
      <c r="G141" s="29">
        <v>0</v>
      </c>
      <c r="H141" s="30">
        <v>0</v>
      </c>
      <c r="I141" s="30">
        <v>0</v>
      </c>
      <c r="J141" s="55">
        <v>10</v>
      </c>
      <c r="K141" s="55">
        <v>10</v>
      </c>
      <c r="L141" s="29">
        <v>0</v>
      </c>
      <c r="M141" s="30">
        <v>0</v>
      </c>
      <c r="N141" s="35">
        <v>0</v>
      </c>
      <c r="O141" s="30">
        <v>0</v>
      </c>
      <c r="P141" s="30">
        <v>0</v>
      </c>
      <c r="Q141" s="55">
        <v>2</v>
      </c>
      <c r="R141" s="30">
        <v>0</v>
      </c>
      <c r="S141" s="29">
        <v>0</v>
      </c>
      <c r="T141" s="29">
        <v>0</v>
      </c>
      <c r="U141" s="29">
        <v>0</v>
      </c>
      <c r="V141" s="51">
        <f t="shared" si="174"/>
        <v>38</v>
      </c>
      <c r="W141" s="19"/>
      <c r="X141" s="20">
        <f t="shared" si="173"/>
        <v>0</v>
      </c>
      <c r="Y141" s="23">
        <f t="shared" si="175"/>
        <v>0</v>
      </c>
      <c r="Z141" s="23">
        <f t="shared" si="172"/>
        <v>0</v>
      </c>
      <c r="AA141" s="23">
        <f t="shared" si="176"/>
        <v>0</v>
      </c>
      <c r="AB141" s="23">
        <f t="shared" si="177"/>
        <v>0</v>
      </c>
      <c r="AC141" s="23">
        <f t="shared" si="178"/>
        <v>0</v>
      </c>
      <c r="AD141" s="23">
        <f t="shared" si="179"/>
        <v>0</v>
      </c>
      <c r="AE141" s="23">
        <f t="shared" si="180"/>
        <v>0</v>
      </c>
      <c r="AF141" s="23">
        <f t="shared" si="181"/>
        <v>0</v>
      </c>
      <c r="AG141" s="23">
        <f t="shared" si="182"/>
        <v>0</v>
      </c>
      <c r="AH141" s="23">
        <f t="shared" si="183"/>
        <v>0</v>
      </c>
      <c r="AI141" s="23">
        <f t="shared" si="184"/>
        <v>0</v>
      </c>
      <c r="AJ141" s="23">
        <f t="shared" si="185"/>
        <v>0</v>
      </c>
      <c r="AK141" s="23">
        <f t="shared" si="186"/>
        <v>0</v>
      </c>
      <c r="AL141" s="23">
        <f t="shared" si="187"/>
        <v>0</v>
      </c>
      <c r="AM141" s="23">
        <f t="shared" si="188"/>
        <v>0</v>
      </c>
      <c r="AN141" s="23">
        <f t="shared" si="189"/>
        <v>0</v>
      </c>
      <c r="AO141" s="23">
        <f t="shared" si="190"/>
        <v>0</v>
      </c>
      <c r="AP141" s="23">
        <f t="shared" si="191"/>
        <v>0</v>
      </c>
    </row>
    <row r="142" spans="1:42" s="2" customFormat="1" ht="64.5" customHeight="1" thickBot="1">
      <c r="A142" s="7">
        <v>138</v>
      </c>
      <c r="B142" s="12" t="s">
        <v>91</v>
      </c>
      <c r="C142" s="18" t="s">
        <v>11</v>
      </c>
      <c r="D142" s="29">
        <v>0</v>
      </c>
      <c r="E142" s="29">
        <v>0</v>
      </c>
      <c r="F142" s="29">
        <v>0</v>
      </c>
      <c r="G142" s="30">
        <v>0</v>
      </c>
      <c r="H142" s="30">
        <v>0</v>
      </c>
      <c r="I142" s="30">
        <v>0</v>
      </c>
      <c r="J142" s="30">
        <v>0</v>
      </c>
      <c r="K142" s="29">
        <v>0</v>
      </c>
      <c r="L142" s="55">
        <v>2</v>
      </c>
      <c r="M142" s="30">
        <v>0</v>
      </c>
      <c r="N142" s="35">
        <v>0</v>
      </c>
      <c r="O142" s="30">
        <v>0</v>
      </c>
      <c r="P142" s="30">
        <v>0</v>
      </c>
      <c r="Q142" s="30">
        <v>0</v>
      </c>
      <c r="R142" s="29">
        <v>0</v>
      </c>
      <c r="S142" s="30">
        <v>0</v>
      </c>
      <c r="T142" s="30">
        <v>0</v>
      </c>
      <c r="U142" s="29">
        <v>0</v>
      </c>
      <c r="V142" s="51">
        <f t="shared" si="174"/>
        <v>2</v>
      </c>
      <c r="W142" s="19"/>
      <c r="X142" s="20">
        <f t="shared" si="173"/>
        <v>0</v>
      </c>
      <c r="Y142" s="23">
        <f t="shared" si="175"/>
        <v>0</v>
      </c>
      <c r="Z142" s="23">
        <f t="shared" si="172"/>
        <v>0</v>
      </c>
      <c r="AA142" s="23">
        <f t="shared" si="176"/>
        <v>0</v>
      </c>
      <c r="AB142" s="23">
        <f t="shared" si="177"/>
        <v>0</v>
      </c>
      <c r="AC142" s="23">
        <f t="shared" si="178"/>
        <v>0</v>
      </c>
      <c r="AD142" s="23">
        <f t="shared" si="179"/>
        <v>0</v>
      </c>
      <c r="AE142" s="23">
        <f t="shared" si="180"/>
        <v>0</v>
      </c>
      <c r="AF142" s="23">
        <f t="shared" si="181"/>
        <v>0</v>
      </c>
      <c r="AG142" s="23">
        <f t="shared" si="182"/>
        <v>0</v>
      </c>
      <c r="AH142" s="23">
        <f t="shared" si="183"/>
        <v>0</v>
      </c>
      <c r="AI142" s="23">
        <f t="shared" si="184"/>
        <v>0</v>
      </c>
      <c r="AJ142" s="23">
        <f t="shared" si="185"/>
        <v>0</v>
      </c>
      <c r="AK142" s="23">
        <f t="shared" si="186"/>
        <v>0</v>
      </c>
      <c r="AL142" s="23">
        <f t="shared" si="187"/>
        <v>0</v>
      </c>
      <c r="AM142" s="23">
        <f t="shared" si="188"/>
        <v>0</v>
      </c>
      <c r="AN142" s="23">
        <f t="shared" si="189"/>
        <v>0</v>
      </c>
      <c r="AO142" s="23">
        <f t="shared" si="190"/>
        <v>0</v>
      </c>
      <c r="AP142" s="23">
        <f t="shared" si="191"/>
        <v>0</v>
      </c>
    </row>
    <row r="143" spans="1:42" s="2" customFormat="1" ht="64.5" customHeight="1" thickBot="1">
      <c r="A143" s="7">
        <v>139</v>
      </c>
      <c r="B143" s="8" t="s">
        <v>92</v>
      </c>
      <c r="C143" s="18" t="s">
        <v>10</v>
      </c>
      <c r="D143" s="29">
        <v>0</v>
      </c>
      <c r="E143" s="55">
        <v>5</v>
      </c>
      <c r="F143" s="30">
        <v>0</v>
      </c>
      <c r="G143" s="29">
        <v>0</v>
      </c>
      <c r="H143" s="30">
        <v>0</v>
      </c>
      <c r="I143" s="30">
        <v>0</v>
      </c>
      <c r="J143" s="29">
        <v>0</v>
      </c>
      <c r="K143" s="29">
        <v>0</v>
      </c>
      <c r="L143" s="29">
        <v>0</v>
      </c>
      <c r="M143" s="30">
        <v>0</v>
      </c>
      <c r="N143" s="55">
        <v>5</v>
      </c>
      <c r="O143" s="30">
        <v>0</v>
      </c>
      <c r="P143" s="29">
        <v>0</v>
      </c>
      <c r="Q143" s="29">
        <v>0</v>
      </c>
      <c r="R143" s="30">
        <v>0</v>
      </c>
      <c r="S143" s="30">
        <v>0</v>
      </c>
      <c r="T143" s="29">
        <v>0</v>
      </c>
      <c r="U143" s="30">
        <v>0</v>
      </c>
      <c r="V143" s="51">
        <f t="shared" si="174"/>
        <v>10</v>
      </c>
      <c r="W143" s="19"/>
      <c r="X143" s="20">
        <f t="shared" si="173"/>
        <v>0</v>
      </c>
      <c r="Y143" s="23">
        <f t="shared" si="175"/>
        <v>0</v>
      </c>
      <c r="Z143" s="23">
        <f t="shared" si="172"/>
        <v>0</v>
      </c>
      <c r="AA143" s="23">
        <f t="shared" si="176"/>
        <v>0</v>
      </c>
      <c r="AB143" s="23">
        <f t="shared" si="177"/>
        <v>0</v>
      </c>
      <c r="AC143" s="23">
        <f t="shared" si="178"/>
        <v>0</v>
      </c>
      <c r="AD143" s="23">
        <f t="shared" si="179"/>
        <v>0</v>
      </c>
      <c r="AE143" s="23">
        <f t="shared" si="180"/>
        <v>0</v>
      </c>
      <c r="AF143" s="23">
        <f t="shared" si="181"/>
        <v>0</v>
      </c>
      <c r="AG143" s="23">
        <f t="shared" si="182"/>
        <v>0</v>
      </c>
      <c r="AH143" s="23">
        <f t="shared" si="183"/>
        <v>0</v>
      </c>
      <c r="AI143" s="23">
        <f t="shared" si="184"/>
        <v>0</v>
      </c>
      <c r="AJ143" s="23">
        <f t="shared" si="185"/>
        <v>0</v>
      </c>
      <c r="AK143" s="23">
        <f t="shared" si="186"/>
        <v>0</v>
      </c>
      <c r="AL143" s="23">
        <f t="shared" si="187"/>
        <v>0</v>
      </c>
      <c r="AM143" s="23">
        <f t="shared" si="188"/>
        <v>0</v>
      </c>
      <c r="AN143" s="23">
        <f t="shared" si="189"/>
        <v>0</v>
      </c>
      <c r="AO143" s="23">
        <f t="shared" si="190"/>
        <v>0</v>
      </c>
      <c r="AP143" s="23">
        <f t="shared" si="191"/>
        <v>0</v>
      </c>
    </row>
    <row r="144" spans="1:42" s="2" customFormat="1" ht="56.25" customHeight="1" thickBot="1">
      <c r="A144" s="7">
        <v>140</v>
      </c>
      <c r="B144" s="8" t="s">
        <v>131</v>
      </c>
      <c r="C144" s="18" t="s">
        <v>10</v>
      </c>
      <c r="D144" s="29">
        <v>0</v>
      </c>
      <c r="E144" s="55">
        <v>5</v>
      </c>
      <c r="F144" s="29">
        <v>0</v>
      </c>
      <c r="G144" s="29">
        <v>0</v>
      </c>
      <c r="H144" s="30">
        <v>0</v>
      </c>
      <c r="I144" s="30">
        <v>0</v>
      </c>
      <c r="J144" s="29">
        <v>0</v>
      </c>
      <c r="K144" s="29">
        <v>0</v>
      </c>
      <c r="L144" s="29">
        <v>0</v>
      </c>
      <c r="M144" s="30">
        <v>0</v>
      </c>
      <c r="N144" s="35">
        <v>0</v>
      </c>
      <c r="O144" s="30">
        <v>0</v>
      </c>
      <c r="P144" s="29">
        <v>0</v>
      </c>
      <c r="Q144" s="29">
        <v>0</v>
      </c>
      <c r="R144" s="29">
        <v>0</v>
      </c>
      <c r="S144" s="30">
        <v>0</v>
      </c>
      <c r="T144" s="29">
        <v>0</v>
      </c>
      <c r="U144" s="30">
        <v>0</v>
      </c>
      <c r="V144" s="51">
        <f t="shared" si="174"/>
        <v>5</v>
      </c>
      <c r="W144" s="19"/>
      <c r="X144" s="20">
        <f t="shared" si="173"/>
        <v>0</v>
      </c>
      <c r="Y144" s="23">
        <f t="shared" si="175"/>
        <v>0</v>
      </c>
      <c r="Z144" s="23">
        <f t="shared" si="172"/>
        <v>0</v>
      </c>
      <c r="AA144" s="23">
        <f t="shared" si="176"/>
        <v>0</v>
      </c>
      <c r="AB144" s="23">
        <f t="shared" si="177"/>
        <v>0</v>
      </c>
      <c r="AC144" s="23">
        <f t="shared" si="178"/>
        <v>0</v>
      </c>
      <c r="AD144" s="23">
        <f t="shared" si="179"/>
        <v>0</v>
      </c>
      <c r="AE144" s="23">
        <f t="shared" si="180"/>
        <v>0</v>
      </c>
      <c r="AF144" s="23">
        <f t="shared" si="181"/>
        <v>0</v>
      </c>
      <c r="AG144" s="23">
        <f t="shared" si="182"/>
        <v>0</v>
      </c>
      <c r="AH144" s="23">
        <f t="shared" si="183"/>
        <v>0</v>
      </c>
      <c r="AI144" s="23">
        <f t="shared" si="184"/>
        <v>0</v>
      </c>
      <c r="AJ144" s="23">
        <f t="shared" si="185"/>
        <v>0</v>
      </c>
      <c r="AK144" s="23">
        <f t="shared" si="186"/>
        <v>0</v>
      </c>
      <c r="AL144" s="23">
        <f t="shared" si="187"/>
        <v>0</v>
      </c>
      <c r="AM144" s="23">
        <f t="shared" si="188"/>
        <v>0</v>
      </c>
      <c r="AN144" s="23">
        <f t="shared" si="189"/>
        <v>0</v>
      </c>
      <c r="AO144" s="23">
        <f t="shared" si="190"/>
        <v>0</v>
      </c>
      <c r="AP144" s="23">
        <f t="shared" si="191"/>
        <v>0</v>
      </c>
    </row>
    <row r="145" spans="1:42" s="2" customFormat="1" ht="78" customHeight="1" thickBot="1">
      <c r="A145" s="7">
        <v>141</v>
      </c>
      <c r="B145" s="8" t="s">
        <v>93</v>
      </c>
      <c r="C145" s="18" t="s">
        <v>10</v>
      </c>
      <c r="D145" s="29">
        <v>0</v>
      </c>
      <c r="E145" s="29">
        <v>0</v>
      </c>
      <c r="F145" s="29">
        <v>0</v>
      </c>
      <c r="G145" s="29">
        <v>0</v>
      </c>
      <c r="H145" s="55">
        <v>2</v>
      </c>
      <c r="I145" s="29">
        <v>0</v>
      </c>
      <c r="J145" s="29">
        <v>0</v>
      </c>
      <c r="K145" s="55">
        <v>5</v>
      </c>
      <c r="L145" s="29">
        <v>0</v>
      </c>
      <c r="M145" s="30">
        <v>0</v>
      </c>
      <c r="N145" s="55">
        <v>10</v>
      </c>
      <c r="O145" s="30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51">
        <f t="shared" si="174"/>
        <v>17</v>
      </c>
      <c r="W145" s="19"/>
      <c r="X145" s="20">
        <f t="shared" si="173"/>
        <v>0</v>
      </c>
      <c r="Y145" s="23">
        <f t="shared" si="175"/>
        <v>0</v>
      </c>
      <c r="Z145" s="23">
        <f t="shared" si="172"/>
        <v>0</v>
      </c>
      <c r="AA145" s="23">
        <f t="shared" si="176"/>
        <v>0</v>
      </c>
      <c r="AB145" s="23">
        <f t="shared" si="177"/>
        <v>0</v>
      </c>
      <c r="AC145" s="23">
        <f t="shared" si="178"/>
        <v>0</v>
      </c>
      <c r="AD145" s="23">
        <f t="shared" si="179"/>
        <v>0</v>
      </c>
      <c r="AE145" s="23">
        <f t="shared" si="180"/>
        <v>0</v>
      </c>
      <c r="AF145" s="23">
        <f t="shared" si="181"/>
        <v>0</v>
      </c>
      <c r="AG145" s="23">
        <f t="shared" si="182"/>
        <v>0</v>
      </c>
      <c r="AH145" s="23">
        <f t="shared" si="183"/>
        <v>0</v>
      </c>
      <c r="AI145" s="23">
        <f t="shared" si="184"/>
        <v>0</v>
      </c>
      <c r="AJ145" s="23">
        <f t="shared" si="185"/>
        <v>0</v>
      </c>
      <c r="AK145" s="23">
        <f t="shared" si="186"/>
        <v>0</v>
      </c>
      <c r="AL145" s="23">
        <f t="shared" si="187"/>
        <v>0</v>
      </c>
      <c r="AM145" s="23">
        <f t="shared" si="188"/>
        <v>0</v>
      </c>
      <c r="AN145" s="23">
        <f t="shared" si="189"/>
        <v>0</v>
      </c>
      <c r="AO145" s="23">
        <f t="shared" si="190"/>
        <v>0</v>
      </c>
      <c r="AP145" s="23">
        <f t="shared" si="191"/>
        <v>0</v>
      </c>
    </row>
    <row r="146" spans="1:42" s="2" customFormat="1" ht="54" customHeight="1" thickBot="1">
      <c r="A146" s="7">
        <v>142</v>
      </c>
      <c r="B146" s="8" t="s">
        <v>94</v>
      </c>
      <c r="C146" s="18" t="s">
        <v>10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30">
        <v>0</v>
      </c>
      <c r="J146" s="29">
        <v>0</v>
      </c>
      <c r="K146" s="55">
        <v>5</v>
      </c>
      <c r="L146" s="29">
        <v>0</v>
      </c>
      <c r="M146" s="29">
        <v>0</v>
      </c>
      <c r="N146" s="35">
        <v>0</v>
      </c>
      <c r="O146" s="30">
        <v>0</v>
      </c>
      <c r="P146" s="29">
        <v>0</v>
      </c>
      <c r="Q146" s="29">
        <v>0</v>
      </c>
      <c r="R146" s="29">
        <v>0</v>
      </c>
      <c r="S146" s="30">
        <v>0</v>
      </c>
      <c r="T146" s="29">
        <v>0</v>
      </c>
      <c r="U146" s="29">
        <v>0</v>
      </c>
      <c r="V146" s="51">
        <f t="shared" si="174"/>
        <v>5</v>
      </c>
      <c r="W146" s="19"/>
      <c r="X146" s="20">
        <f t="shared" si="173"/>
        <v>0</v>
      </c>
      <c r="Y146" s="23">
        <f t="shared" si="175"/>
        <v>0</v>
      </c>
      <c r="Z146" s="23">
        <f t="shared" si="172"/>
        <v>0</v>
      </c>
      <c r="AA146" s="23">
        <f t="shared" si="176"/>
        <v>0</v>
      </c>
      <c r="AB146" s="23">
        <f t="shared" si="177"/>
        <v>0</v>
      </c>
      <c r="AC146" s="23">
        <f t="shared" si="178"/>
        <v>0</v>
      </c>
      <c r="AD146" s="23">
        <f t="shared" si="179"/>
        <v>0</v>
      </c>
      <c r="AE146" s="23">
        <f t="shared" si="180"/>
        <v>0</v>
      </c>
      <c r="AF146" s="23">
        <f t="shared" si="181"/>
        <v>0</v>
      </c>
      <c r="AG146" s="23">
        <f t="shared" si="182"/>
        <v>0</v>
      </c>
      <c r="AH146" s="23">
        <f t="shared" si="183"/>
        <v>0</v>
      </c>
      <c r="AI146" s="23">
        <f t="shared" si="184"/>
        <v>0</v>
      </c>
      <c r="AJ146" s="23">
        <f t="shared" si="185"/>
        <v>0</v>
      </c>
      <c r="AK146" s="23">
        <f t="shared" si="186"/>
        <v>0</v>
      </c>
      <c r="AL146" s="23">
        <f t="shared" si="187"/>
        <v>0</v>
      </c>
      <c r="AM146" s="23">
        <f t="shared" si="188"/>
        <v>0</v>
      </c>
      <c r="AN146" s="23">
        <f t="shared" si="189"/>
        <v>0</v>
      </c>
      <c r="AO146" s="23">
        <f t="shared" si="190"/>
        <v>0</v>
      </c>
      <c r="AP146" s="23">
        <f t="shared" si="191"/>
        <v>0</v>
      </c>
    </row>
    <row r="147" spans="1:42" s="2" customFormat="1" ht="64.5" customHeight="1" thickBot="1">
      <c r="A147" s="7">
        <v>143</v>
      </c>
      <c r="B147" s="26" t="s">
        <v>95</v>
      </c>
      <c r="C147" s="27" t="s">
        <v>10</v>
      </c>
      <c r="D147" s="55">
        <v>2</v>
      </c>
      <c r="E147" s="29">
        <v>0</v>
      </c>
      <c r="F147" s="29">
        <v>0</v>
      </c>
      <c r="G147" s="30">
        <v>0</v>
      </c>
      <c r="H147" s="55">
        <v>2</v>
      </c>
      <c r="I147" s="30">
        <v>0</v>
      </c>
      <c r="J147" s="29">
        <v>0</v>
      </c>
      <c r="K147" s="55">
        <v>2</v>
      </c>
      <c r="L147" s="29">
        <v>0</v>
      </c>
      <c r="M147" s="30">
        <v>0</v>
      </c>
      <c r="N147" s="55">
        <v>5</v>
      </c>
      <c r="O147" s="30">
        <v>0</v>
      </c>
      <c r="P147" s="30">
        <v>0</v>
      </c>
      <c r="Q147" s="30">
        <v>0</v>
      </c>
      <c r="R147" s="29">
        <v>0</v>
      </c>
      <c r="S147" s="29">
        <v>0</v>
      </c>
      <c r="T147" s="30">
        <v>0</v>
      </c>
      <c r="U147" s="29">
        <v>0</v>
      </c>
      <c r="V147" s="51">
        <f t="shared" si="174"/>
        <v>11</v>
      </c>
      <c r="W147" s="19"/>
      <c r="X147" s="20">
        <f t="shared" si="173"/>
        <v>0</v>
      </c>
      <c r="Y147" s="23">
        <f t="shared" si="175"/>
        <v>0</v>
      </c>
      <c r="Z147" s="23">
        <f t="shared" si="172"/>
        <v>0</v>
      </c>
      <c r="AA147" s="23">
        <f t="shared" si="176"/>
        <v>0</v>
      </c>
      <c r="AB147" s="23">
        <f t="shared" si="177"/>
        <v>0</v>
      </c>
      <c r="AC147" s="23">
        <f t="shared" si="178"/>
        <v>0</v>
      </c>
      <c r="AD147" s="23">
        <f t="shared" si="179"/>
        <v>0</v>
      </c>
      <c r="AE147" s="23">
        <f t="shared" si="180"/>
        <v>0</v>
      </c>
      <c r="AF147" s="23">
        <f t="shared" si="181"/>
        <v>0</v>
      </c>
      <c r="AG147" s="23">
        <f t="shared" si="182"/>
        <v>0</v>
      </c>
      <c r="AH147" s="23">
        <f t="shared" si="183"/>
        <v>0</v>
      </c>
      <c r="AI147" s="23">
        <f t="shared" si="184"/>
        <v>0</v>
      </c>
      <c r="AJ147" s="23">
        <f t="shared" si="185"/>
        <v>0</v>
      </c>
      <c r="AK147" s="23">
        <f t="shared" si="186"/>
        <v>0</v>
      </c>
      <c r="AL147" s="23">
        <f t="shared" si="187"/>
        <v>0</v>
      </c>
      <c r="AM147" s="23">
        <f t="shared" si="188"/>
        <v>0</v>
      </c>
      <c r="AN147" s="23">
        <f t="shared" si="189"/>
        <v>0</v>
      </c>
      <c r="AO147" s="23">
        <f t="shared" si="190"/>
        <v>0</v>
      </c>
      <c r="AP147" s="23">
        <f t="shared" si="191"/>
        <v>0</v>
      </c>
    </row>
    <row r="148" spans="1:42" s="2" customFormat="1" ht="64.5" customHeight="1" thickBot="1">
      <c r="A148" s="7">
        <v>144</v>
      </c>
      <c r="B148" s="28" t="s">
        <v>176</v>
      </c>
      <c r="C148" s="27" t="s">
        <v>14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30">
        <v>0</v>
      </c>
      <c r="J148" s="29">
        <v>0</v>
      </c>
      <c r="K148" s="29">
        <v>0</v>
      </c>
      <c r="L148" s="29">
        <v>0</v>
      </c>
      <c r="M148" s="30">
        <v>0</v>
      </c>
      <c r="N148" s="55">
        <v>5</v>
      </c>
      <c r="O148" s="30">
        <v>0</v>
      </c>
      <c r="P148" s="30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51">
        <v>5</v>
      </c>
      <c r="W148" s="19"/>
      <c r="X148" s="20"/>
      <c r="Y148" s="23">
        <f t="shared" si="175"/>
        <v>0</v>
      </c>
      <c r="Z148" s="23">
        <f t="shared" si="172"/>
        <v>0</v>
      </c>
      <c r="AA148" s="23">
        <f t="shared" si="176"/>
        <v>0</v>
      </c>
      <c r="AB148" s="23">
        <f t="shared" si="177"/>
        <v>0</v>
      </c>
      <c r="AC148" s="23"/>
      <c r="AD148" s="23">
        <f t="shared" si="179"/>
        <v>0</v>
      </c>
      <c r="AE148" s="23">
        <f t="shared" si="180"/>
        <v>0</v>
      </c>
      <c r="AF148" s="23">
        <f t="shared" si="181"/>
        <v>0</v>
      </c>
      <c r="AG148" s="23">
        <f t="shared" si="182"/>
        <v>0</v>
      </c>
      <c r="AH148" s="23">
        <f t="shared" si="183"/>
        <v>0</v>
      </c>
      <c r="AI148" s="23">
        <f t="shared" si="184"/>
        <v>0</v>
      </c>
      <c r="AJ148" s="23">
        <f t="shared" si="185"/>
        <v>0</v>
      </c>
      <c r="AK148" s="23">
        <f t="shared" si="186"/>
        <v>0</v>
      </c>
      <c r="AL148" s="23">
        <f t="shared" si="187"/>
        <v>0</v>
      </c>
      <c r="AM148" s="23">
        <f t="shared" si="188"/>
        <v>0</v>
      </c>
      <c r="AN148" s="23">
        <f t="shared" si="189"/>
        <v>0</v>
      </c>
      <c r="AO148" s="23">
        <f t="shared" si="190"/>
        <v>0</v>
      </c>
      <c r="AP148" s="23">
        <f t="shared" si="191"/>
        <v>0</v>
      </c>
    </row>
    <row r="149" spans="1:42" s="2" customFormat="1" ht="64.5" customHeight="1" thickBot="1">
      <c r="A149" s="7">
        <v>145</v>
      </c>
      <c r="B149" s="26" t="s">
        <v>96</v>
      </c>
      <c r="C149" s="27" t="s">
        <v>10</v>
      </c>
      <c r="D149" s="29">
        <v>0</v>
      </c>
      <c r="E149" s="29">
        <v>0</v>
      </c>
      <c r="F149" s="29">
        <v>0</v>
      </c>
      <c r="G149" s="39">
        <v>0</v>
      </c>
      <c r="H149" s="29">
        <v>0</v>
      </c>
      <c r="I149" s="29">
        <v>0</v>
      </c>
      <c r="J149" s="29">
        <v>0</v>
      </c>
      <c r="K149" s="55">
        <v>4</v>
      </c>
      <c r="L149" s="29">
        <v>0</v>
      </c>
      <c r="M149" s="30">
        <v>0</v>
      </c>
      <c r="N149" s="35">
        <v>0</v>
      </c>
      <c r="O149" s="30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51">
        <f t="shared" si="174"/>
        <v>4</v>
      </c>
      <c r="W149" s="19"/>
      <c r="X149" s="20">
        <f t="shared" si="173"/>
        <v>0</v>
      </c>
      <c r="Y149" s="23">
        <f t="shared" si="175"/>
        <v>0</v>
      </c>
      <c r="Z149" s="23">
        <f t="shared" si="172"/>
        <v>0</v>
      </c>
      <c r="AA149" s="23">
        <f t="shared" si="176"/>
        <v>0</v>
      </c>
      <c r="AB149" s="23">
        <f t="shared" si="177"/>
        <v>0</v>
      </c>
      <c r="AC149" s="23">
        <f t="shared" si="178"/>
        <v>0</v>
      </c>
      <c r="AD149" s="23">
        <f t="shared" si="179"/>
        <v>0</v>
      </c>
      <c r="AE149" s="23">
        <f t="shared" si="180"/>
        <v>0</v>
      </c>
      <c r="AF149" s="23">
        <f t="shared" si="181"/>
        <v>0</v>
      </c>
      <c r="AG149" s="23">
        <f t="shared" si="182"/>
        <v>0</v>
      </c>
      <c r="AH149" s="23">
        <f t="shared" si="183"/>
        <v>0</v>
      </c>
      <c r="AI149" s="23">
        <f t="shared" si="184"/>
        <v>0</v>
      </c>
      <c r="AJ149" s="23">
        <f t="shared" si="185"/>
        <v>0</v>
      </c>
      <c r="AK149" s="23">
        <f t="shared" si="186"/>
        <v>0</v>
      </c>
      <c r="AL149" s="23">
        <f t="shared" si="187"/>
        <v>0</v>
      </c>
      <c r="AM149" s="23">
        <f t="shared" si="188"/>
        <v>0</v>
      </c>
      <c r="AN149" s="23">
        <f t="shared" si="189"/>
        <v>0</v>
      </c>
      <c r="AO149" s="23">
        <f t="shared" si="190"/>
        <v>0</v>
      </c>
      <c r="AP149" s="23">
        <f t="shared" si="191"/>
        <v>0</v>
      </c>
    </row>
    <row r="150" spans="1:42" s="2" customFormat="1" ht="83.25" customHeight="1" thickBot="1">
      <c r="A150" s="7">
        <v>146</v>
      </c>
      <c r="B150" s="26" t="s">
        <v>97</v>
      </c>
      <c r="C150" s="27" t="s">
        <v>10</v>
      </c>
      <c r="D150" s="29">
        <v>0</v>
      </c>
      <c r="E150" s="39">
        <v>0</v>
      </c>
      <c r="F150" s="29">
        <v>0</v>
      </c>
      <c r="G150" s="39">
        <v>0</v>
      </c>
      <c r="H150" s="29">
        <v>0</v>
      </c>
      <c r="I150" s="29">
        <v>0</v>
      </c>
      <c r="J150" s="55">
        <v>10</v>
      </c>
      <c r="K150" s="29">
        <v>0</v>
      </c>
      <c r="L150" s="29">
        <v>0</v>
      </c>
      <c r="M150" s="30">
        <v>0</v>
      </c>
      <c r="N150" s="55">
        <v>2</v>
      </c>
      <c r="O150" s="30">
        <v>0</v>
      </c>
      <c r="P150" s="29">
        <v>0</v>
      </c>
      <c r="Q150" s="29">
        <v>0</v>
      </c>
      <c r="R150" s="29">
        <v>0</v>
      </c>
      <c r="S150" s="39">
        <v>0</v>
      </c>
      <c r="T150" s="29">
        <v>0</v>
      </c>
      <c r="U150" s="29">
        <v>0</v>
      </c>
      <c r="V150" s="51">
        <f t="shared" si="174"/>
        <v>12</v>
      </c>
      <c r="W150" s="19"/>
      <c r="X150" s="20">
        <f t="shared" si="173"/>
        <v>0</v>
      </c>
      <c r="Y150" s="23">
        <f t="shared" si="175"/>
        <v>0</v>
      </c>
      <c r="Z150" s="23">
        <f t="shared" si="172"/>
        <v>0</v>
      </c>
      <c r="AA150" s="23">
        <f t="shared" si="176"/>
        <v>0</v>
      </c>
      <c r="AB150" s="23">
        <f t="shared" si="177"/>
        <v>0</v>
      </c>
      <c r="AC150" s="23">
        <f t="shared" si="178"/>
        <v>0</v>
      </c>
      <c r="AD150" s="23">
        <f t="shared" si="179"/>
        <v>0</v>
      </c>
      <c r="AE150" s="23">
        <f t="shared" si="180"/>
        <v>0</v>
      </c>
      <c r="AF150" s="23">
        <f t="shared" si="181"/>
        <v>0</v>
      </c>
      <c r="AG150" s="23">
        <f t="shared" si="182"/>
        <v>0</v>
      </c>
      <c r="AH150" s="23">
        <f t="shared" si="183"/>
        <v>0</v>
      </c>
      <c r="AI150" s="23">
        <f t="shared" si="184"/>
        <v>0</v>
      </c>
      <c r="AJ150" s="23">
        <f t="shared" si="185"/>
        <v>0</v>
      </c>
      <c r="AK150" s="23">
        <f t="shared" si="186"/>
        <v>0</v>
      </c>
      <c r="AL150" s="23">
        <f t="shared" si="187"/>
        <v>0</v>
      </c>
      <c r="AM150" s="23">
        <f t="shared" si="188"/>
        <v>0</v>
      </c>
      <c r="AN150" s="23">
        <f t="shared" si="189"/>
        <v>0</v>
      </c>
      <c r="AO150" s="23">
        <f t="shared" si="190"/>
        <v>0</v>
      </c>
      <c r="AP150" s="23">
        <f t="shared" si="191"/>
        <v>0</v>
      </c>
    </row>
    <row r="151" spans="1:42" s="2" customFormat="1" ht="51" customHeight="1" thickBot="1">
      <c r="A151" s="7">
        <v>147</v>
      </c>
      <c r="B151" s="10" t="s">
        <v>130</v>
      </c>
      <c r="C151" s="27" t="s">
        <v>11</v>
      </c>
      <c r="D151" s="29">
        <v>0</v>
      </c>
      <c r="E151" s="55">
        <v>10</v>
      </c>
      <c r="F151" s="29">
        <v>0</v>
      </c>
      <c r="G151" s="29">
        <v>0</v>
      </c>
      <c r="H151" s="55">
        <v>5</v>
      </c>
      <c r="I151" s="29">
        <v>0</v>
      </c>
      <c r="J151" s="55">
        <v>20</v>
      </c>
      <c r="K151" s="29">
        <v>0</v>
      </c>
      <c r="L151" s="29">
        <v>0</v>
      </c>
      <c r="M151" s="33">
        <v>0</v>
      </c>
      <c r="N151" s="35">
        <v>0</v>
      </c>
      <c r="O151" s="56">
        <v>2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39">
        <v>0</v>
      </c>
      <c r="V151" s="51">
        <f t="shared" ref="V151:V152" si="192">SUM(D151:U151)</f>
        <v>37</v>
      </c>
      <c r="W151" s="19"/>
      <c r="X151" s="20">
        <f t="shared" si="173"/>
        <v>0</v>
      </c>
      <c r="Y151" s="23">
        <f t="shared" ref="Y151:Y152" si="193">PRODUCT(D151*$W151)</f>
        <v>0</v>
      </c>
      <c r="Z151" s="23">
        <f t="shared" si="172"/>
        <v>0</v>
      </c>
      <c r="AA151" s="23">
        <f t="shared" ref="AA151:AA152" si="194">PRODUCT(F151*$W151)</f>
        <v>0</v>
      </c>
      <c r="AB151" s="23">
        <f t="shared" ref="AB151:AB152" si="195">PRODUCT(G151*$W151)</f>
        <v>0</v>
      </c>
      <c r="AC151" s="23">
        <f t="shared" ref="AC151:AC152" si="196">PRODUCT(H151*$W151)</f>
        <v>0</v>
      </c>
      <c r="AD151" s="23">
        <f t="shared" ref="AD151:AD152" si="197">PRODUCT(I151*$W151)</f>
        <v>0</v>
      </c>
      <c r="AE151" s="23">
        <f t="shared" ref="AE151:AE152" si="198">PRODUCT(J151*$W151)</f>
        <v>0</v>
      </c>
      <c r="AF151" s="23">
        <f t="shared" ref="AF151:AF152" si="199">PRODUCT(K151*$W151)</f>
        <v>0</v>
      </c>
      <c r="AG151" s="23">
        <f t="shared" ref="AG151:AG152" si="200">PRODUCT(L151*$W151)</f>
        <v>0</v>
      </c>
      <c r="AH151" s="23">
        <f t="shared" ref="AH151:AH152" si="201">PRODUCT(M151*$W151)</f>
        <v>0</v>
      </c>
      <c r="AI151" s="23">
        <f t="shared" ref="AI151:AI152" si="202">PRODUCT(N151*$W151)</f>
        <v>0</v>
      </c>
      <c r="AJ151" s="23">
        <f t="shared" ref="AJ151:AJ152" si="203">PRODUCT(O151*$W151)</f>
        <v>0</v>
      </c>
      <c r="AK151" s="23">
        <f t="shared" ref="AK151:AK152" si="204">PRODUCT(P151*$W151)</f>
        <v>0</v>
      </c>
      <c r="AL151" s="23">
        <f t="shared" ref="AL151:AL152" si="205">PRODUCT(Q151*$W151)</f>
        <v>0</v>
      </c>
      <c r="AM151" s="23">
        <f t="shared" ref="AM151:AM152" si="206">PRODUCT(R151*$W151)</f>
        <v>0</v>
      </c>
      <c r="AN151" s="23">
        <f t="shared" ref="AN151:AN152" si="207">PRODUCT(S151*$W151)</f>
        <v>0</v>
      </c>
      <c r="AO151" s="23">
        <f t="shared" ref="AO151:AO152" si="208">PRODUCT(T151*$W151)</f>
        <v>0</v>
      </c>
      <c r="AP151" s="23">
        <f t="shared" ref="AP151:AP152" si="209">PRODUCT(U151*$W151)</f>
        <v>0</v>
      </c>
    </row>
    <row r="152" spans="1:42" s="2" customFormat="1" ht="53.25" customHeight="1" thickBot="1">
      <c r="A152" s="7">
        <v>148</v>
      </c>
      <c r="B152" s="10" t="s">
        <v>129</v>
      </c>
      <c r="C152" s="27" t="s">
        <v>11</v>
      </c>
      <c r="D152" s="29">
        <v>0</v>
      </c>
      <c r="E152" s="55">
        <v>10</v>
      </c>
      <c r="F152" s="58">
        <v>10</v>
      </c>
      <c r="G152" s="29">
        <v>0</v>
      </c>
      <c r="H152" s="55">
        <v>10</v>
      </c>
      <c r="I152" s="55">
        <v>15</v>
      </c>
      <c r="J152" s="55">
        <v>20</v>
      </c>
      <c r="K152" s="55">
        <v>20</v>
      </c>
      <c r="L152" s="55">
        <v>20</v>
      </c>
      <c r="M152" s="56">
        <v>20</v>
      </c>
      <c r="N152" s="55">
        <v>25</v>
      </c>
      <c r="O152" s="56">
        <v>2</v>
      </c>
      <c r="P152" s="59">
        <v>5</v>
      </c>
      <c r="Q152" s="59">
        <v>6</v>
      </c>
      <c r="R152" s="29">
        <v>0</v>
      </c>
      <c r="S152" s="29">
        <v>0</v>
      </c>
      <c r="T152" s="55">
        <v>3</v>
      </c>
      <c r="U152" s="59">
        <v>2</v>
      </c>
      <c r="V152" s="51">
        <f t="shared" si="192"/>
        <v>168</v>
      </c>
      <c r="W152" s="19"/>
      <c r="X152" s="20">
        <f t="shared" si="173"/>
        <v>0</v>
      </c>
      <c r="Y152" s="23">
        <f t="shared" si="193"/>
        <v>0</v>
      </c>
      <c r="Z152" s="23">
        <f t="shared" si="172"/>
        <v>0</v>
      </c>
      <c r="AA152" s="23">
        <f t="shared" si="194"/>
        <v>0</v>
      </c>
      <c r="AB152" s="23">
        <f t="shared" si="195"/>
        <v>0</v>
      </c>
      <c r="AC152" s="23">
        <f t="shared" si="196"/>
        <v>0</v>
      </c>
      <c r="AD152" s="23">
        <f t="shared" si="197"/>
        <v>0</v>
      </c>
      <c r="AE152" s="23">
        <f t="shared" si="198"/>
        <v>0</v>
      </c>
      <c r="AF152" s="23">
        <f t="shared" si="199"/>
        <v>0</v>
      </c>
      <c r="AG152" s="23">
        <f t="shared" si="200"/>
        <v>0</v>
      </c>
      <c r="AH152" s="23">
        <f t="shared" si="201"/>
        <v>0</v>
      </c>
      <c r="AI152" s="23">
        <f t="shared" si="202"/>
        <v>0</v>
      </c>
      <c r="AJ152" s="23">
        <f t="shared" si="203"/>
        <v>0</v>
      </c>
      <c r="AK152" s="23">
        <f t="shared" si="204"/>
        <v>0</v>
      </c>
      <c r="AL152" s="23">
        <f t="shared" si="205"/>
        <v>0</v>
      </c>
      <c r="AM152" s="23">
        <f t="shared" si="206"/>
        <v>0</v>
      </c>
      <c r="AN152" s="23">
        <f t="shared" si="207"/>
        <v>0</v>
      </c>
      <c r="AO152" s="23">
        <f t="shared" si="208"/>
        <v>0</v>
      </c>
      <c r="AP152" s="23">
        <f t="shared" si="209"/>
        <v>0</v>
      </c>
    </row>
    <row r="153" spans="1:42" ht="64.5" customHeight="1" thickBot="1">
      <c r="A153" s="81" t="s">
        <v>4</v>
      </c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3"/>
      <c r="O153" s="82"/>
      <c r="P153" s="84"/>
      <c r="Q153" s="84"/>
      <c r="R153" s="84"/>
      <c r="S153" s="84"/>
      <c r="T153" s="84"/>
      <c r="U153" s="84"/>
      <c r="V153" s="84"/>
      <c r="W153" s="84"/>
      <c r="X153" s="52">
        <f>SUM(X5:X152)</f>
        <v>0</v>
      </c>
      <c r="Y153" s="80" t="s">
        <v>6</v>
      </c>
      <c r="Z153" s="80"/>
      <c r="AA153" s="80"/>
      <c r="AB153" s="80"/>
      <c r="AC153" s="80"/>
      <c r="AD153" s="80"/>
      <c r="AE153" s="80"/>
      <c r="AF153" s="80"/>
      <c r="AG153" s="80"/>
      <c r="AH153" s="80"/>
      <c r="AI153" s="80"/>
      <c r="AJ153" s="80"/>
      <c r="AK153" s="80"/>
      <c r="AL153" s="80"/>
      <c r="AM153" s="80"/>
      <c r="AN153" s="80"/>
      <c r="AO153" s="80"/>
      <c r="AP153" s="80"/>
    </row>
    <row r="154" spans="1:42" ht="64.5" customHeight="1">
      <c r="B154" s="66" t="s">
        <v>194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8"/>
      <c r="O154" s="67"/>
      <c r="P154" s="67"/>
      <c r="Q154" s="67"/>
      <c r="R154" s="67"/>
      <c r="S154" s="67"/>
      <c r="T154" s="67"/>
      <c r="U154" s="67"/>
      <c r="V154" s="67"/>
      <c r="W154" s="67"/>
      <c r="X154" s="69"/>
      <c r="Y154" s="21">
        <f t="shared" ref="Y154:AP154" si="210">SUM(Y5:Y152)</f>
        <v>0</v>
      </c>
      <c r="Z154" s="21" t="e">
        <f t="shared" si="210"/>
        <v>#VALUE!</v>
      </c>
      <c r="AA154" s="21">
        <f t="shared" si="210"/>
        <v>0</v>
      </c>
      <c r="AB154" s="21">
        <f t="shared" si="210"/>
        <v>0</v>
      </c>
      <c r="AC154" s="21">
        <f t="shared" si="210"/>
        <v>0</v>
      </c>
      <c r="AD154" s="21">
        <f t="shared" si="210"/>
        <v>0</v>
      </c>
      <c r="AE154" s="21">
        <f t="shared" si="210"/>
        <v>0</v>
      </c>
      <c r="AF154" s="21">
        <f t="shared" si="210"/>
        <v>0</v>
      </c>
      <c r="AG154" s="21">
        <f t="shared" si="210"/>
        <v>0</v>
      </c>
      <c r="AH154" s="21">
        <f t="shared" si="210"/>
        <v>0</v>
      </c>
      <c r="AI154" s="21" t="e">
        <f t="shared" si="210"/>
        <v>#VALUE!</v>
      </c>
      <c r="AJ154" s="21">
        <f t="shared" si="210"/>
        <v>0</v>
      </c>
      <c r="AK154" s="21" t="e">
        <f t="shared" si="210"/>
        <v>#VALUE!</v>
      </c>
      <c r="AL154" s="21" t="e">
        <f t="shared" si="210"/>
        <v>#VALUE!</v>
      </c>
      <c r="AM154" s="21">
        <f t="shared" si="210"/>
        <v>0</v>
      </c>
      <c r="AN154" s="21">
        <f t="shared" si="210"/>
        <v>0</v>
      </c>
      <c r="AO154" s="21">
        <f t="shared" si="210"/>
        <v>0</v>
      </c>
      <c r="AP154" s="21">
        <f t="shared" si="210"/>
        <v>0</v>
      </c>
    </row>
    <row r="155" spans="1:42" ht="64.5" customHeight="1">
      <c r="B155" s="70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2"/>
      <c r="O155" s="71"/>
      <c r="P155" s="71"/>
      <c r="Q155" s="71"/>
      <c r="R155" s="71"/>
      <c r="S155" s="71"/>
      <c r="T155" s="71"/>
      <c r="U155" s="71"/>
      <c r="V155" s="71"/>
      <c r="W155" s="71"/>
      <c r="X155" s="73"/>
    </row>
    <row r="156" spans="1:42" ht="64.5" customHeight="1">
      <c r="C156"/>
      <c r="E156" s="41"/>
      <c r="F156" s="42"/>
      <c r="V156"/>
    </row>
    <row r="157" spans="1:42" ht="64.5" customHeight="1">
      <c r="C157"/>
      <c r="E157" s="41"/>
      <c r="F157" s="42"/>
      <c r="V157"/>
    </row>
    <row r="158" spans="1:42" ht="64.5" customHeight="1">
      <c r="C158"/>
      <c r="E158" s="41"/>
      <c r="F158" s="42"/>
      <c r="V158"/>
    </row>
    <row r="159" spans="1:42" ht="64.5" customHeight="1">
      <c r="C159"/>
      <c r="E159" s="41"/>
      <c r="F159" s="42"/>
      <c r="V159"/>
    </row>
    <row r="160" spans="1:42" ht="64.5" customHeight="1">
      <c r="C160"/>
      <c r="E160" s="41"/>
      <c r="F160" s="42"/>
      <c r="V160"/>
    </row>
    <row r="161" spans="3:22" ht="64.5" customHeight="1">
      <c r="C161"/>
      <c r="E161" s="41"/>
      <c r="F161" s="42"/>
      <c r="V161"/>
    </row>
    <row r="162" spans="3:22" ht="64.5" customHeight="1">
      <c r="C162"/>
      <c r="E162" s="41"/>
      <c r="F162" s="42"/>
      <c r="V162"/>
    </row>
    <row r="163" spans="3:22" ht="64.5" customHeight="1">
      <c r="C163"/>
      <c r="E163" s="41"/>
      <c r="F163" s="42"/>
      <c r="V163"/>
    </row>
    <row r="164" spans="3:22" ht="64.5" customHeight="1">
      <c r="C164"/>
      <c r="E164" s="41"/>
      <c r="F164" s="42"/>
      <c r="V164"/>
    </row>
    <row r="165" spans="3:22" ht="64.5" customHeight="1">
      <c r="C165"/>
      <c r="E165" s="41"/>
      <c r="F165" s="42"/>
      <c r="V165"/>
    </row>
    <row r="166" spans="3:22" ht="64.5" customHeight="1">
      <c r="C166"/>
      <c r="E166" s="41"/>
      <c r="F166" s="42"/>
      <c r="V166"/>
    </row>
    <row r="167" spans="3:22" ht="64.5" customHeight="1">
      <c r="C167"/>
      <c r="E167" s="41"/>
      <c r="F167" s="42"/>
      <c r="V167"/>
    </row>
    <row r="168" spans="3:22" ht="64.5" customHeight="1">
      <c r="C168"/>
      <c r="E168" s="41"/>
      <c r="F168" s="42"/>
      <c r="V168"/>
    </row>
    <row r="169" spans="3:22" ht="64.5" customHeight="1">
      <c r="C169"/>
      <c r="E169" s="41"/>
      <c r="F169" s="42"/>
      <c r="V169"/>
    </row>
    <row r="170" spans="3:22" ht="64.5" customHeight="1">
      <c r="C170"/>
      <c r="E170" s="41"/>
      <c r="F170" s="42"/>
      <c r="V170"/>
    </row>
    <row r="171" spans="3:22" ht="64.5" customHeight="1">
      <c r="C171"/>
      <c r="E171" s="41"/>
      <c r="F171" s="42"/>
      <c r="V171"/>
    </row>
    <row r="172" spans="3:22" ht="64.5" customHeight="1">
      <c r="C172"/>
      <c r="E172" s="41"/>
      <c r="F172" s="42"/>
      <c r="V172"/>
    </row>
    <row r="173" spans="3:22" ht="64.5" customHeight="1">
      <c r="C173"/>
      <c r="E173" s="41"/>
      <c r="F173" s="42"/>
      <c r="V173"/>
    </row>
    <row r="174" spans="3:22" ht="64.5" customHeight="1">
      <c r="C174"/>
      <c r="E174" s="41"/>
      <c r="F174" s="42"/>
      <c r="V174"/>
    </row>
    <row r="175" spans="3:22" ht="64.5" customHeight="1">
      <c r="C175"/>
      <c r="E175" s="41"/>
      <c r="F175" s="42"/>
      <c r="V175"/>
    </row>
    <row r="176" spans="3:22" ht="64.5" customHeight="1">
      <c r="C176"/>
      <c r="E176" s="41"/>
      <c r="F176" s="42"/>
      <c r="V176"/>
    </row>
    <row r="177" spans="3:22" ht="64.5" customHeight="1">
      <c r="C177"/>
      <c r="E177" s="41"/>
      <c r="F177" s="42"/>
      <c r="V177"/>
    </row>
    <row r="178" spans="3:22" ht="64.5" customHeight="1">
      <c r="C178"/>
      <c r="E178" s="41"/>
      <c r="F178" s="42"/>
      <c r="V178"/>
    </row>
    <row r="179" spans="3:22" ht="64.5" customHeight="1">
      <c r="C179"/>
      <c r="E179" s="41"/>
      <c r="F179" s="42"/>
      <c r="V179"/>
    </row>
    <row r="180" spans="3:22" ht="64.5" customHeight="1">
      <c r="C180"/>
      <c r="E180" s="41"/>
      <c r="F180" s="42"/>
      <c r="V180"/>
    </row>
    <row r="181" spans="3:22" ht="64.5" customHeight="1">
      <c r="C181"/>
      <c r="E181" s="41"/>
      <c r="F181" s="42"/>
      <c r="V181"/>
    </row>
    <row r="182" spans="3:22" ht="64.5" customHeight="1">
      <c r="C182"/>
      <c r="E182" s="41"/>
      <c r="F182" s="42"/>
      <c r="V182"/>
    </row>
    <row r="183" spans="3:22" ht="64.5" customHeight="1">
      <c r="C183"/>
      <c r="E183" s="41"/>
      <c r="F183" s="42"/>
      <c r="V183"/>
    </row>
    <row r="184" spans="3:22" ht="64.5" customHeight="1">
      <c r="C184"/>
      <c r="E184" s="41"/>
      <c r="F184" s="42"/>
      <c r="V184"/>
    </row>
    <row r="185" spans="3:22" ht="64.5" customHeight="1">
      <c r="C185"/>
      <c r="E185" s="41"/>
      <c r="F185" s="42"/>
      <c r="V185"/>
    </row>
    <row r="186" spans="3:22" ht="64.5" customHeight="1">
      <c r="C186"/>
      <c r="E186" s="41"/>
      <c r="F186" s="42"/>
      <c r="V186"/>
    </row>
    <row r="187" spans="3:22" ht="64.5" customHeight="1">
      <c r="C187"/>
      <c r="E187" s="41"/>
      <c r="F187" s="42"/>
      <c r="V187"/>
    </row>
    <row r="188" spans="3:22" ht="64.5" customHeight="1">
      <c r="C188"/>
      <c r="E188" s="41"/>
      <c r="F188" s="42"/>
      <c r="V188"/>
    </row>
    <row r="189" spans="3:22" ht="64.5" customHeight="1">
      <c r="C189"/>
      <c r="E189" s="41"/>
      <c r="F189" s="42"/>
      <c r="V189"/>
    </row>
    <row r="190" spans="3:22" ht="64.5" customHeight="1">
      <c r="C190"/>
      <c r="E190" s="41"/>
      <c r="F190" s="42"/>
      <c r="V190"/>
    </row>
    <row r="191" spans="3:22" ht="64.5" customHeight="1">
      <c r="C191"/>
      <c r="E191" s="41"/>
      <c r="F191" s="42"/>
      <c r="V191"/>
    </row>
    <row r="192" spans="3:22" ht="64.5" customHeight="1">
      <c r="C192"/>
      <c r="E192" s="41"/>
      <c r="F192" s="42"/>
      <c r="V192"/>
    </row>
    <row r="193" spans="3:22" ht="64.5" customHeight="1">
      <c r="C193"/>
      <c r="E193" s="41"/>
      <c r="F193" s="42"/>
      <c r="V193"/>
    </row>
    <row r="194" spans="3:22" ht="64.5" customHeight="1">
      <c r="C194"/>
      <c r="E194" s="41"/>
      <c r="F194" s="42"/>
      <c r="V194"/>
    </row>
    <row r="195" spans="3:22" ht="64.5" customHeight="1">
      <c r="C195"/>
      <c r="E195" s="41"/>
      <c r="F195" s="42"/>
      <c r="V195"/>
    </row>
    <row r="196" spans="3:22" ht="64.5" customHeight="1">
      <c r="C196"/>
      <c r="E196" s="41"/>
      <c r="F196" s="42"/>
      <c r="V196"/>
    </row>
    <row r="197" spans="3:22" ht="64.5" customHeight="1">
      <c r="C197"/>
      <c r="E197" s="41"/>
      <c r="F197" s="42"/>
      <c r="V197"/>
    </row>
    <row r="198" spans="3:22" ht="64.5" customHeight="1">
      <c r="C198"/>
      <c r="E198" s="41"/>
      <c r="F198" s="42"/>
      <c r="V198"/>
    </row>
    <row r="199" spans="3:22" ht="64.5" customHeight="1">
      <c r="C199"/>
      <c r="E199" s="41"/>
      <c r="F199" s="42"/>
      <c r="V199"/>
    </row>
    <row r="200" spans="3:22" ht="64.5" customHeight="1">
      <c r="C200"/>
      <c r="E200" s="41"/>
      <c r="F200" s="42"/>
      <c r="V200"/>
    </row>
    <row r="201" spans="3:22" ht="64.5" customHeight="1">
      <c r="C201"/>
      <c r="E201" s="41"/>
      <c r="F201" s="42"/>
      <c r="V201"/>
    </row>
    <row r="202" spans="3:22" ht="64.5" customHeight="1">
      <c r="C202"/>
      <c r="E202" s="41"/>
      <c r="F202" s="42"/>
      <c r="V202"/>
    </row>
    <row r="203" spans="3:22" ht="64.5" customHeight="1">
      <c r="C203"/>
      <c r="E203" s="41"/>
      <c r="F203" s="42"/>
      <c r="V203"/>
    </row>
    <row r="204" spans="3:22" ht="64.5" customHeight="1">
      <c r="C204"/>
      <c r="E204" s="41"/>
      <c r="F204" s="42"/>
      <c r="V204"/>
    </row>
    <row r="205" spans="3:22" ht="64.5" customHeight="1">
      <c r="C205"/>
      <c r="E205" s="41"/>
      <c r="F205" s="42"/>
      <c r="V205"/>
    </row>
    <row r="206" spans="3:22" ht="64.5" customHeight="1">
      <c r="C206"/>
      <c r="E206" s="41"/>
      <c r="F206" s="42"/>
      <c r="V206"/>
    </row>
    <row r="207" spans="3:22" ht="64.5" customHeight="1">
      <c r="C207"/>
      <c r="E207" s="41"/>
      <c r="F207" s="42"/>
      <c r="V207"/>
    </row>
    <row r="208" spans="3:22" ht="64.5" customHeight="1">
      <c r="C208"/>
      <c r="E208" s="41"/>
      <c r="F208" s="42"/>
      <c r="V208"/>
    </row>
    <row r="209" spans="3:22" ht="64.5" customHeight="1">
      <c r="C209"/>
      <c r="E209" s="41"/>
      <c r="F209" s="42"/>
      <c r="V209"/>
    </row>
    <row r="210" spans="3:22" ht="64.5" customHeight="1">
      <c r="C210"/>
      <c r="E210" s="41"/>
      <c r="F210" s="42"/>
      <c r="V210"/>
    </row>
    <row r="211" spans="3:22" ht="64.5" customHeight="1">
      <c r="C211"/>
      <c r="E211" s="41"/>
      <c r="F211" s="42"/>
      <c r="V211"/>
    </row>
    <row r="212" spans="3:22" ht="64.5" customHeight="1">
      <c r="C212"/>
      <c r="E212" s="41"/>
      <c r="F212" s="42"/>
      <c r="V212"/>
    </row>
    <row r="213" spans="3:22" ht="64.5" customHeight="1">
      <c r="C213"/>
      <c r="E213" s="41"/>
      <c r="F213" s="42"/>
      <c r="V213"/>
    </row>
    <row r="214" spans="3:22" ht="64.5" customHeight="1">
      <c r="C214"/>
      <c r="E214" s="41"/>
      <c r="F214" s="42"/>
      <c r="V214"/>
    </row>
    <row r="215" spans="3:22" ht="64.5" customHeight="1">
      <c r="C215"/>
      <c r="E215" s="41"/>
      <c r="F215" s="42"/>
      <c r="V215"/>
    </row>
    <row r="216" spans="3:22" ht="64.5" customHeight="1">
      <c r="C216"/>
      <c r="E216" s="41"/>
      <c r="F216" s="42"/>
      <c r="V216"/>
    </row>
    <row r="217" spans="3:22" ht="64.5" customHeight="1">
      <c r="C217"/>
      <c r="E217" s="41"/>
      <c r="F217" s="42"/>
      <c r="V217"/>
    </row>
    <row r="218" spans="3:22" ht="64.5" customHeight="1">
      <c r="C218"/>
      <c r="E218" s="41"/>
      <c r="F218" s="42"/>
      <c r="V218"/>
    </row>
    <row r="219" spans="3:22" ht="64.5" customHeight="1">
      <c r="C219"/>
      <c r="E219" s="41"/>
      <c r="F219" s="42"/>
      <c r="V219"/>
    </row>
    <row r="220" spans="3:22" ht="64.5" customHeight="1">
      <c r="C220"/>
      <c r="E220" s="41"/>
      <c r="F220" s="42"/>
      <c r="V220"/>
    </row>
    <row r="221" spans="3:22" ht="64.5" customHeight="1">
      <c r="C221"/>
      <c r="E221" s="41"/>
      <c r="F221" s="42"/>
      <c r="V221"/>
    </row>
    <row r="222" spans="3:22" ht="64.5" customHeight="1">
      <c r="C222"/>
      <c r="E222" s="41"/>
      <c r="F222" s="42"/>
      <c r="V222"/>
    </row>
    <row r="223" spans="3:22" ht="64.5" customHeight="1">
      <c r="C223"/>
      <c r="E223" s="41"/>
      <c r="F223" s="42"/>
      <c r="V223"/>
    </row>
    <row r="224" spans="3:22" ht="64.5" customHeight="1">
      <c r="C224"/>
      <c r="E224" s="41"/>
      <c r="F224" s="42"/>
      <c r="V224"/>
    </row>
    <row r="225" spans="3:22" ht="64.5" customHeight="1">
      <c r="C225"/>
      <c r="E225" s="41"/>
      <c r="F225" s="42"/>
      <c r="V225"/>
    </row>
    <row r="226" spans="3:22" ht="64.5" customHeight="1">
      <c r="C226"/>
      <c r="E226" s="41"/>
      <c r="F226" s="42"/>
      <c r="V226"/>
    </row>
    <row r="227" spans="3:22" ht="64.5" customHeight="1">
      <c r="C227"/>
      <c r="E227" s="41"/>
      <c r="F227" s="42"/>
      <c r="V227"/>
    </row>
    <row r="228" spans="3:22" ht="64.5" customHeight="1">
      <c r="C228"/>
      <c r="E228" s="41"/>
      <c r="F228" s="42"/>
      <c r="V228"/>
    </row>
    <row r="229" spans="3:22" ht="64.5" customHeight="1">
      <c r="C229"/>
      <c r="E229" s="41"/>
      <c r="F229" s="42"/>
      <c r="V229"/>
    </row>
    <row r="230" spans="3:22" ht="64.5" customHeight="1">
      <c r="C230"/>
      <c r="E230" s="41"/>
      <c r="F230" s="42"/>
      <c r="V230"/>
    </row>
    <row r="231" spans="3:22" ht="64.5" customHeight="1">
      <c r="C231"/>
      <c r="E231" s="41"/>
      <c r="F231" s="42"/>
      <c r="V231"/>
    </row>
    <row r="232" spans="3:22" ht="64.5" customHeight="1">
      <c r="C232"/>
      <c r="E232" s="41"/>
      <c r="F232" s="42"/>
      <c r="V232"/>
    </row>
    <row r="233" spans="3:22" ht="64.5" customHeight="1">
      <c r="C233"/>
      <c r="E233" s="41"/>
      <c r="F233" s="42"/>
      <c r="V233"/>
    </row>
    <row r="234" spans="3:22" ht="64.5" customHeight="1">
      <c r="C234"/>
      <c r="E234" s="41"/>
      <c r="F234" s="42"/>
      <c r="V234"/>
    </row>
    <row r="235" spans="3:22" ht="64.5" customHeight="1">
      <c r="C235"/>
      <c r="E235" s="41"/>
      <c r="F235" s="42"/>
      <c r="V235"/>
    </row>
    <row r="236" spans="3:22" ht="64.5" customHeight="1">
      <c r="C236"/>
      <c r="E236" s="41"/>
      <c r="F236" s="42"/>
      <c r="V236"/>
    </row>
    <row r="237" spans="3:22" ht="64.5" customHeight="1">
      <c r="C237"/>
      <c r="E237" s="41"/>
      <c r="F237" s="42"/>
      <c r="V237"/>
    </row>
    <row r="238" spans="3:22" ht="64.5" customHeight="1">
      <c r="C238"/>
      <c r="E238" s="41"/>
      <c r="F238" s="42"/>
      <c r="V238"/>
    </row>
    <row r="239" spans="3:22" ht="64.5" customHeight="1">
      <c r="C239"/>
      <c r="E239" s="41"/>
      <c r="F239" s="42"/>
      <c r="V239"/>
    </row>
    <row r="240" spans="3:22" ht="64.5" customHeight="1">
      <c r="C240"/>
      <c r="E240" s="41"/>
      <c r="F240" s="42"/>
      <c r="V240"/>
    </row>
    <row r="241" spans="3:22" ht="64.5" customHeight="1">
      <c r="C241"/>
      <c r="E241" s="41"/>
      <c r="F241" s="42"/>
      <c r="V241"/>
    </row>
    <row r="242" spans="3:22" ht="64.5" customHeight="1">
      <c r="C242"/>
      <c r="E242" s="41"/>
      <c r="F242" s="42"/>
      <c r="V242"/>
    </row>
    <row r="243" spans="3:22" ht="64.5" customHeight="1">
      <c r="C243"/>
      <c r="E243" s="41"/>
      <c r="F243" s="42"/>
      <c r="V243"/>
    </row>
    <row r="244" spans="3:22" ht="64.5" customHeight="1">
      <c r="C244"/>
      <c r="E244" s="41"/>
      <c r="F244" s="42"/>
      <c r="V244"/>
    </row>
    <row r="245" spans="3:22" ht="64.5" customHeight="1">
      <c r="C245"/>
      <c r="E245" s="41"/>
      <c r="F245" s="42"/>
      <c r="V245"/>
    </row>
    <row r="246" spans="3:22" ht="64.5" customHeight="1">
      <c r="C246"/>
      <c r="E246" s="41"/>
      <c r="F246" s="42"/>
      <c r="V246"/>
    </row>
    <row r="247" spans="3:22" ht="64.5" customHeight="1">
      <c r="C247"/>
      <c r="E247" s="41"/>
      <c r="F247" s="42"/>
      <c r="V247"/>
    </row>
    <row r="248" spans="3:22" ht="64.5" customHeight="1">
      <c r="C248"/>
      <c r="E248" s="41"/>
      <c r="F248" s="42"/>
      <c r="V248"/>
    </row>
    <row r="249" spans="3:22" ht="64.5" customHeight="1">
      <c r="C249"/>
      <c r="E249" s="41"/>
      <c r="F249" s="42"/>
      <c r="V249"/>
    </row>
    <row r="250" spans="3:22" ht="64.5" customHeight="1">
      <c r="C250"/>
      <c r="E250" s="41"/>
      <c r="F250" s="42"/>
      <c r="V250"/>
    </row>
    <row r="251" spans="3:22" ht="64.5" customHeight="1">
      <c r="C251"/>
      <c r="E251" s="41"/>
      <c r="F251" s="42"/>
      <c r="V251"/>
    </row>
    <row r="252" spans="3:22" ht="64.5" customHeight="1">
      <c r="C252"/>
      <c r="E252" s="41"/>
      <c r="F252" s="42"/>
      <c r="V252"/>
    </row>
    <row r="253" spans="3:22" ht="64.5" customHeight="1">
      <c r="C253"/>
      <c r="E253" s="41"/>
      <c r="F253" s="42"/>
      <c r="V253"/>
    </row>
    <row r="254" spans="3:22" ht="64.5" customHeight="1">
      <c r="C254"/>
      <c r="E254" s="41"/>
      <c r="F254" s="42"/>
      <c r="V254"/>
    </row>
    <row r="255" spans="3:22" ht="64.5" customHeight="1">
      <c r="C255"/>
      <c r="E255" s="41"/>
      <c r="F255" s="42"/>
      <c r="V255"/>
    </row>
    <row r="256" spans="3:22" ht="64.5" customHeight="1">
      <c r="C256"/>
      <c r="E256" s="41"/>
      <c r="F256" s="42"/>
      <c r="V256"/>
    </row>
    <row r="257" spans="3:22" ht="64.5" customHeight="1">
      <c r="C257"/>
      <c r="E257" s="41"/>
      <c r="F257" s="42"/>
      <c r="V257"/>
    </row>
    <row r="258" spans="3:22" ht="64.5" customHeight="1">
      <c r="C258"/>
      <c r="E258" s="41"/>
      <c r="F258" s="42"/>
      <c r="V258"/>
    </row>
    <row r="259" spans="3:22" ht="64.5" customHeight="1">
      <c r="C259"/>
      <c r="E259" s="41"/>
      <c r="F259" s="42"/>
      <c r="V259"/>
    </row>
    <row r="260" spans="3:22" ht="64.5" customHeight="1">
      <c r="C260"/>
      <c r="E260" s="41"/>
      <c r="F260" s="42"/>
      <c r="V260"/>
    </row>
    <row r="261" spans="3:22" ht="64.5" customHeight="1">
      <c r="C261"/>
      <c r="E261" s="41"/>
      <c r="F261" s="42"/>
      <c r="V261"/>
    </row>
    <row r="262" spans="3:22" ht="64.5" customHeight="1">
      <c r="C262"/>
      <c r="E262" s="41"/>
      <c r="F262" s="42"/>
      <c r="V262"/>
    </row>
    <row r="263" spans="3:22" ht="64.5" customHeight="1">
      <c r="C263"/>
      <c r="E263" s="41"/>
      <c r="F263" s="42"/>
      <c r="V263"/>
    </row>
    <row r="264" spans="3:22" ht="64.5" customHeight="1">
      <c r="C264"/>
      <c r="E264" s="41"/>
      <c r="F264" s="42"/>
      <c r="V264"/>
    </row>
    <row r="265" spans="3:22" ht="64.5" customHeight="1">
      <c r="C265"/>
      <c r="E265" s="41"/>
      <c r="F265" s="42"/>
      <c r="V265"/>
    </row>
    <row r="266" spans="3:22" ht="64.5" customHeight="1">
      <c r="C266"/>
      <c r="E266" s="41"/>
      <c r="F266" s="42"/>
      <c r="V266"/>
    </row>
    <row r="267" spans="3:22" ht="64.5" customHeight="1">
      <c r="C267"/>
      <c r="E267" s="41"/>
      <c r="F267" s="42"/>
      <c r="V267"/>
    </row>
    <row r="268" spans="3:22" ht="64.5" customHeight="1">
      <c r="C268"/>
      <c r="E268" s="41"/>
      <c r="F268" s="42"/>
      <c r="V268"/>
    </row>
    <row r="269" spans="3:22" ht="64.5" customHeight="1">
      <c r="C269"/>
      <c r="E269" s="41"/>
      <c r="F269" s="42"/>
      <c r="V269"/>
    </row>
    <row r="270" spans="3:22" ht="64.5" customHeight="1">
      <c r="C270"/>
      <c r="E270" s="41"/>
      <c r="F270" s="42"/>
      <c r="V270"/>
    </row>
    <row r="271" spans="3:22" ht="64.5" customHeight="1">
      <c r="C271"/>
      <c r="E271" s="41"/>
      <c r="F271" s="42"/>
      <c r="V271"/>
    </row>
    <row r="272" spans="3:22" ht="64.5" customHeight="1">
      <c r="C272"/>
      <c r="E272" s="41"/>
      <c r="F272" s="42"/>
      <c r="V272"/>
    </row>
    <row r="273" spans="3:22" ht="64.5" customHeight="1">
      <c r="C273"/>
      <c r="E273" s="41"/>
      <c r="F273" s="42"/>
      <c r="V273"/>
    </row>
    <row r="274" spans="3:22" ht="64.5" customHeight="1">
      <c r="C274"/>
      <c r="E274" s="41"/>
      <c r="F274" s="42"/>
      <c r="V274"/>
    </row>
    <row r="275" spans="3:22" ht="64.5" customHeight="1">
      <c r="C275"/>
      <c r="E275" s="41"/>
      <c r="F275" s="42"/>
      <c r="V275"/>
    </row>
    <row r="276" spans="3:22" ht="64.5" customHeight="1">
      <c r="C276"/>
      <c r="E276" s="41"/>
      <c r="F276" s="42"/>
      <c r="V276"/>
    </row>
    <row r="277" spans="3:22" ht="64.5" customHeight="1">
      <c r="C277"/>
      <c r="E277" s="41"/>
      <c r="F277" s="42"/>
      <c r="V277"/>
    </row>
    <row r="278" spans="3:22" ht="64.5" customHeight="1">
      <c r="C278"/>
      <c r="E278" s="41"/>
      <c r="F278" s="42"/>
      <c r="V278"/>
    </row>
    <row r="279" spans="3:22" ht="64.5" customHeight="1">
      <c r="C279"/>
      <c r="E279" s="41"/>
      <c r="F279" s="42"/>
      <c r="V279"/>
    </row>
    <row r="280" spans="3:22" ht="64.5" customHeight="1">
      <c r="C280"/>
      <c r="E280" s="41"/>
      <c r="F280" s="42"/>
      <c r="V280"/>
    </row>
    <row r="281" spans="3:22" ht="64.5" customHeight="1">
      <c r="C281"/>
      <c r="E281" s="41"/>
      <c r="F281" s="42"/>
      <c r="V281"/>
    </row>
    <row r="282" spans="3:22" ht="64.5" customHeight="1">
      <c r="C282"/>
      <c r="E282" s="41"/>
      <c r="F282" s="42"/>
      <c r="V282"/>
    </row>
    <row r="283" spans="3:22" ht="64.5" customHeight="1">
      <c r="C283"/>
      <c r="E283" s="41"/>
      <c r="F283" s="42"/>
      <c r="V283"/>
    </row>
    <row r="284" spans="3:22" ht="64.5" customHeight="1">
      <c r="C284"/>
      <c r="E284" s="41"/>
      <c r="F284" s="42"/>
      <c r="V284"/>
    </row>
    <row r="285" spans="3:22" ht="64.5" customHeight="1">
      <c r="C285"/>
      <c r="E285" s="41"/>
      <c r="F285" s="42"/>
      <c r="V285"/>
    </row>
    <row r="286" spans="3:22" ht="64.5" customHeight="1">
      <c r="C286"/>
      <c r="E286" s="41"/>
      <c r="F286" s="42"/>
      <c r="V286"/>
    </row>
    <row r="287" spans="3:22" ht="64.5" customHeight="1">
      <c r="C287"/>
      <c r="E287" s="41"/>
      <c r="F287" s="42"/>
      <c r="V287"/>
    </row>
    <row r="288" spans="3:22" ht="64.5" customHeight="1">
      <c r="C288"/>
      <c r="E288" s="41"/>
      <c r="F288" s="42"/>
      <c r="V288"/>
    </row>
    <row r="289" spans="3:22" ht="64.5" customHeight="1">
      <c r="C289"/>
      <c r="E289" s="41"/>
      <c r="F289" s="42"/>
      <c r="V289"/>
    </row>
    <row r="290" spans="3:22" ht="64.5" customHeight="1">
      <c r="C290"/>
      <c r="E290" s="41"/>
      <c r="F290" s="42"/>
      <c r="V290"/>
    </row>
    <row r="291" spans="3:22" ht="64.5" customHeight="1">
      <c r="C291"/>
      <c r="E291" s="41"/>
      <c r="F291" s="42"/>
      <c r="V291"/>
    </row>
    <row r="292" spans="3:22" ht="64.5" customHeight="1">
      <c r="C292"/>
      <c r="E292" s="41"/>
      <c r="F292" s="42"/>
      <c r="V292"/>
    </row>
    <row r="293" spans="3:22" ht="64.5" customHeight="1">
      <c r="C293"/>
      <c r="E293" s="41"/>
      <c r="F293" s="42"/>
      <c r="V293"/>
    </row>
    <row r="294" spans="3:22" ht="64.5" customHeight="1">
      <c r="C294"/>
      <c r="E294" s="41"/>
      <c r="F294" s="42"/>
      <c r="V294"/>
    </row>
    <row r="295" spans="3:22" ht="64.5" customHeight="1">
      <c r="C295"/>
      <c r="E295" s="41"/>
      <c r="F295" s="42"/>
      <c r="V295"/>
    </row>
    <row r="296" spans="3:22" ht="64.5" customHeight="1">
      <c r="C296"/>
      <c r="E296" s="41"/>
      <c r="F296" s="42"/>
      <c r="V296"/>
    </row>
    <row r="297" spans="3:22" ht="64.5" customHeight="1">
      <c r="C297"/>
      <c r="E297" s="41"/>
      <c r="F297" s="42"/>
      <c r="V297"/>
    </row>
    <row r="298" spans="3:22" ht="64.5" customHeight="1">
      <c r="C298"/>
      <c r="E298" s="41"/>
      <c r="F298" s="42"/>
      <c r="V298"/>
    </row>
    <row r="299" spans="3:22" ht="64.5" customHeight="1">
      <c r="C299"/>
      <c r="E299" s="41"/>
      <c r="F299" s="42"/>
      <c r="V299"/>
    </row>
    <row r="300" spans="3:22" ht="64.5" customHeight="1">
      <c r="C300"/>
      <c r="E300" s="41"/>
      <c r="F300" s="42"/>
      <c r="V300"/>
    </row>
    <row r="301" spans="3:22" ht="64.5" customHeight="1">
      <c r="C301"/>
      <c r="E301" s="41"/>
      <c r="F301" s="42"/>
      <c r="V301"/>
    </row>
    <row r="302" spans="3:22" ht="64.5" customHeight="1">
      <c r="C302"/>
      <c r="E302" s="41"/>
      <c r="F302" s="42"/>
      <c r="V302"/>
    </row>
    <row r="303" spans="3:22" ht="64.5" customHeight="1">
      <c r="C303"/>
      <c r="E303" s="41"/>
      <c r="F303" s="42"/>
      <c r="V303"/>
    </row>
    <row r="304" spans="3:22" ht="64.5" customHeight="1">
      <c r="C304"/>
      <c r="E304" s="41"/>
      <c r="F304" s="42"/>
      <c r="V304"/>
    </row>
    <row r="305" spans="3:22" ht="64.5" customHeight="1">
      <c r="C305"/>
      <c r="E305" s="41"/>
      <c r="F305" s="42"/>
      <c r="V305"/>
    </row>
    <row r="306" spans="3:22" ht="64.5" customHeight="1">
      <c r="C306"/>
      <c r="E306" s="41"/>
      <c r="F306" s="42"/>
      <c r="V306"/>
    </row>
    <row r="307" spans="3:22" ht="64.5" customHeight="1">
      <c r="C307"/>
      <c r="E307" s="41"/>
      <c r="F307" s="42"/>
      <c r="V307"/>
    </row>
    <row r="308" spans="3:22" ht="64.5" customHeight="1">
      <c r="C308"/>
      <c r="E308" s="41"/>
      <c r="F308" s="42"/>
      <c r="V308"/>
    </row>
    <row r="309" spans="3:22" ht="64.5" customHeight="1">
      <c r="C309"/>
      <c r="E309" s="41"/>
      <c r="F309" s="42"/>
      <c r="V309"/>
    </row>
    <row r="310" spans="3:22" ht="64.5" customHeight="1">
      <c r="C310"/>
      <c r="E310" s="41"/>
      <c r="F310" s="42"/>
      <c r="V310"/>
    </row>
    <row r="311" spans="3:22" ht="64.5" customHeight="1">
      <c r="C311"/>
      <c r="E311" s="41"/>
      <c r="F311" s="42"/>
      <c r="V311"/>
    </row>
    <row r="312" spans="3:22" ht="64.5" customHeight="1">
      <c r="C312"/>
      <c r="E312" s="41"/>
      <c r="F312" s="42"/>
      <c r="V312"/>
    </row>
    <row r="313" spans="3:22" ht="64.5" customHeight="1">
      <c r="C313"/>
      <c r="E313" s="41"/>
      <c r="F313" s="42"/>
      <c r="V313"/>
    </row>
    <row r="314" spans="3:22" ht="64.5" customHeight="1">
      <c r="C314"/>
      <c r="E314" s="41"/>
      <c r="F314" s="42"/>
      <c r="V314"/>
    </row>
    <row r="315" spans="3:22" ht="64.5" customHeight="1">
      <c r="C315"/>
      <c r="E315" s="41"/>
      <c r="F315" s="42"/>
      <c r="V315"/>
    </row>
    <row r="316" spans="3:22" ht="64.5" customHeight="1">
      <c r="C316"/>
      <c r="E316" s="41"/>
      <c r="F316" s="42"/>
      <c r="V316"/>
    </row>
    <row r="317" spans="3:22" ht="64.5" customHeight="1">
      <c r="C317"/>
      <c r="E317" s="41"/>
      <c r="F317" s="42"/>
      <c r="V317"/>
    </row>
    <row r="318" spans="3:22" ht="64.5" customHeight="1">
      <c r="C318"/>
      <c r="E318" s="41"/>
      <c r="F318" s="42"/>
      <c r="V318"/>
    </row>
    <row r="319" spans="3:22" ht="64.5" customHeight="1">
      <c r="C319"/>
      <c r="E319" s="41"/>
      <c r="F319" s="42"/>
      <c r="V319"/>
    </row>
    <row r="320" spans="3:22" ht="64.5" customHeight="1">
      <c r="C320"/>
      <c r="E320" s="41"/>
      <c r="F320" s="42"/>
      <c r="V320"/>
    </row>
    <row r="321" spans="3:22" ht="64.5" customHeight="1">
      <c r="C321"/>
      <c r="E321" s="41"/>
      <c r="F321" s="42"/>
      <c r="V321"/>
    </row>
    <row r="322" spans="3:22" ht="64.5" customHeight="1">
      <c r="C322"/>
      <c r="E322" s="41"/>
      <c r="F322" s="42"/>
      <c r="V322"/>
    </row>
    <row r="323" spans="3:22" ht="64.5" customHeight="1">
      <c r="C323"/>
      <c r="E323" s="41"/>
      <c r="F323" s="42"/>
      <c r="V323"/>
    </row>
    <row r="324" spans="3:22" ht="64.5" customHeight="1">
      <c r="C324"/>
      <c r="E324" s="41"/>
      <c r="F324" s="42"/>
      <c r="V324"/>
    </row>
    <row r="325" spans="3:22" ht="64.5" customHeight="1">
      <c r="C325"/>
      <c r="E325" s="41"/>
      <c r="F325" s="42"/>
      <c r="V325"/>
    </row>
    <row r="326" spans="3:22" ht="64.5" customHeight="1">
      <c r="C326"/>
      <c r="E326" s="41"/>
      <c r="F326" s="42"/>
      <c r="V326"/>
    </row>
    <row r="327" spans="3:22" ht="64.5" customHeight="1">
      <c r="C327"/>
      <c r="E327" s="41"/>
      <c r="F327" s="42"/>
      <c r="V327"/>
    </row>
    <row r="328" spans="3:22" ht="64.5" customHeight="1">
      <c r="C328"/>
      <c r="E328" s="41"/>
      <c r="F328" s="42"/>
      <c r="V328"/>
    </row>
    <row r="329" spans="3:22" ht="64.5" customHeight="1">
      <c r="C329"/>
      <c r="E329" s="41"/>
      <c r="F329" s="42"/>
      <c r="V329"/>
    </row>
    <row r="330" spans="3:22" ht="64.5" customHeight="1">
      <c r="C330"/>
      <c r="E330" s="41"/>
      <c r="F330" s="42"/>
      <c r="V330"/>
    </row>
    <row r="331" spans="3:22" ht="64.5" customHeight="1">
      <c r="C331"/>
      <c r="E331" s="41"/>
      <c r="F331" s="42"/>
      <c r="V331"/>
    </row>
    <row r="332" spans="3:22" ht="64.5" customHeight="1">
      <c r="C332"/>
      <c r="E332" s="41"/>
      <c r="F332" s="42"/>
      <c r="V332"/>
    </row>
    <row r="333" spans="3:22" ht="64.5" customHeight="1">
      <c r="C333"/>
      <c r="E333" s="41"/>
      <c r="F333" s="42"/>
      <c r="V333"/>
    </row>
    <row r="334" spans="3:22" ht="64.5" customHeight="1">
      <c r="C334"/>
      <c r="E334" s="41"/>
      <c r="F334" s="42"/>
      <c r="V334"/>
    </row>
    <row r="335" spans="3:22" ht="64.5" customHeight="1">
      <c r="C335"/>
      <c r="E335" s="41"/>
      <c r="F335" s="42"/>
      <c r="V335"/>
    </row>
    <row r="336" spans="3:22" ht="64.5" customHeight="1">
      <c r="C336"/>
      <c r="E336" s="41"/>
      <c r="F336" s="42"/>
      <c r="V336"/>
    </row>
    <row r="337" spans="3:22" ht="64.5" customHeight="1">
      <c r="C337"/>
      <c r="E337" s="41"/>
      <c r="F337" s="42"/>
      <c r="V337"/>
    </row>
    <row r="338" spans="3:22" ht="64.5" customHeight="1">
      <c r="C338"/>
      <c r="E338" s="41"/>
      <c r="F338" s="42"/>
      <c r="V338"/>
    </row>
    <row r="339" spans="3:22" ht="64.5" customHeight="1">
      <c r="C339"/>
      <c r="E339" s="41"/>
      <c r="F339" s="42"/>
      <c r="V339"/>
    </row>
    <row r="340" spans="3:22" ht="64.5" customHeight="1">
      <c r="C340"/>
      <c r="E340" s="41"/>
      <c r="F340" s="42"/>
      <c r="V340"/>
    </row>
    <row r="341" spans="3:22" ht="64.5" customHeight="1">
      <c r="C341"/>
      <c r="E341" s="41"/>
      <c r="F341" s="42"/>
      <c r="V341"/>
    </row>
    <row r="342" spans="3:22" ht="64.5" customHeight="1">
      <c r="C342"/>
      <c r="E342" s="41"/>
      <c r="F342" s="42"/>
      <c r="V342"/>
    </row>
    <row r="343" spans="3:22" ht="64.5" customHeight="1">
      <c r="C343"/>
      <c r="E343" s="41"/>
      <c r="F343" s="42"/>
      <c r="V343"/>
    </row>
    <row r="344" spans="3:22" ht="64.5" customHeight="1">
      <c r="C344"/>
      <c r="E344" s="41"/>
      <c r="F344" s="42"/>
      <c r="V344"/>
    </row>
    <row r="345" spans="3:22" ht="64.5" customHeight="1">
      <c r="C345"/>
      <c r="E345" s="41"/>
      <c r="F345" s="42"/>
      <c r="V345"/>
    </row>
    <row r="346" spans="3:22" ht="64.5" customHeight="1">
      <c r="C346"/>
      <c r="E346" s="41"/>
      <c r="F346" s="42"/>
      <c r="V346"/>
    </row>
    <row r="347" spans="3:22" ht="64.5" customHeight="1">
      <c r="C347"/>
      <c r="E347" s="41"/>
      <c r="F347" s="42"/>
      <c r="V347"/>
    </row>
    <row r="348" spans="3:22" ht="64.5" customHeight="1">
      <c r="C348"/>
      <c r="E348" s="41"/>
      <c r="F348" s="42"/>
      <c r="V348"/>
    </row>
    <row r="349" spans="3:22" ht="64.5" customHeight="1">
      <c r="C349"/>
      <c r="E349" s="41"/>
      <c r="F349" s="42"/>
      <c r="V349"/>
    </row>
    <row r="350" spans="3:22" ht="64.5" customHeight="1">
      <c r="C350"/>
      <c r="E350" s="41"/>
      <c r="F350" s="42"/>
      <c r="V350"/>
    </row>
    <row r="351" spans="3:22" ht="64.5" customHeight="1">
      <c r="C351"/>
      <c r="E351" s="41"/>
      <c r="F351" s="42"/>
      <c r="V351"/>
    </row>
    <row r="352" spans="3:22" ht="64.5" customHeight="1">
      <c r="C352"/>
      <c r="E352" s="41"/>
      <c r="F352" s="42"/>
      <c r="V352"/>
    </row>
    <row r="353" spans="3:22" ht="64.5" customHeight="1">
      <c r="C353"/>
      <c r="E353" s="41"/>
      <c r="F353" s="42"/>
      <c r="V353"/>
    </row>
    <row r="354" spans="3:22" ht="64.5" customHeight="1">
      <c r="C354"/>
      <c r="E354" s="41"/>
      <c r="F354" s="42"/>
      <c r="V354"/>
    </row>
    <row r="355" spans="3:22" ht="64.5" customHeight="1">
      <c r="C355"/>
      <c r="E355" s="41"/>
      <c r="F355" s="42"/>
      <c r="V355"/>
    </row>
    <row r="356" spans="3:22" ht="64.5" customHeight="1">
      <c r="C356"/>
      <c r="E356" s="41"/>
      <c r="F356" s="42"/>
      <c r="V356"/>
    </row>
    <row r="357" spans="3:22" ht="64.5" customHeight="1">
      <c r="C357"/>
      <c r="E357" s="41"/>
      <c r="F357" s="42"/>
      <c r="V357"/>
    </row>
    <row r="358" spans="3:22" ht="64.5" customHeight="1">
      <c r="C358"/>
      <c r="E358" s="41"/>
      <c r="F358" s="42"/>
      <c r="V358"/>
    </row>
    <row r="359" spans="3:22" ht="64.5" customHeight="1">
      <c r="C359"/>
      <c r="E359" s="41"/>
      <c r="F359" s="42"/>
      <c r="V359"/>
    </row>
    <row r="360" spans="3:22" ht="64.5" customHeight="1">
      <c r="C360"/>
      <c r="E360" s="41"/>
      <c r="F360" s="42"/>
      <c r="V360"/>
    </row>
    <row r="361" spans="3:22" ht="64.5" customHeight="1">
      <c r="C361"/>
      <c r="E361" s="41"/>
      <c r="F361" s="42"/>
      <c r="V361"/>
    </row>
    <row r="362" spans="3:22" ht="64.5" customHeight="1">
      <c r="C362"/>
      <c r="E362" s="41"/>
      <c r="F362" s="42"/>
      <c r="V362"/>
    </row>
    <row r="363" spans="3:22" ht="64.5" customHeight="1">
      <c r="C363"/>
      <c r="E363" s="41"/>
      <c r="F363" s="42"/>
      <c r="V363"/>
    </row>
    <row r="364" spans="3:22" ht="64.5" customHeight="1">
      <c r="C364"/>
      <c r="E364" s="41"/>
      <c r="F364" s="42"/>
      <c r="V364"/>
    </row>
    <row r="365" spans="3:22" ht="64.5" customHeight="1">
      <c r="C365"/>
      <c r="E365" s="41"/>
      <c r="F365" s="42"/>
      <c r="V365"/>
    </row>
    <row r="366" spans="3:22" ht="64.5" customHeight="1">
      <c r="C366"/>
      <c r="E366" s="41"/>
      <c r="F366" s="42"/>
      <c r="V366"/>
    </row>
    <row r="367" spans="3:22" ht="64.5" customHeight="1">
      <c r="C367"/>
      <c r="E367" s="41"/>
      <c r="F367" s="42"/>
      <c r="V367"/>
    </row>
    <row r="368" spans="3:22" ht="64.5" customHeight="1">
      <c r="C368"/>
      <c r="E368" s="41"/>
      <c r="F368" s="42"/>
      <c r="V368"/>
    </row>
    <row r="369" spans="3:22" ht="64.5" customHeight="1">
      <c r="C369"/>
      <c r="E369" s="41"/>
      <c r="F369" s="42"/>
      <c r="V369"/>
    </row>
    <row r="370" spans="3:22" ht="64.5" customHeight="1">
      <c r="C370"/>
      <c r="E370" s="41"/>
      <c r="F370" s="42"/>
      <c r="V370"/>
    </row>
    <row r="371" spans="3:22" ht="64.5" customHeight="1">
      <c r="C371"/>
      <c r="E371" s="41"/>
      <c r="F371" s="42"/>
      <c r="V371"/>
    </row>
    <row r="372" spans="3:22" ht="64.5" customHeight="1">
      <c r="C372"/>
      <c r="E372" s="41"/>
      <c r="F372" s="42"/>
      <c r="V372"/>
    </row>
    <row r="373" spans="3:22" ht="64.5" customHeight="1">
      <c r="C373"/>
      <c r="E373" s="41"/>
      <c r="F373" s="42"/>
      <c r="V373"/>
    </row>
    <row r="374" spans="3:22" ht="64.5" customHeight="1">
      <c r="C374"/>
      <c r="E374" s="41"/>
      <c r="F374" s="42"/>
      <c r="V374"/>
    </row>
    <row r="375" spans="3:22" ht="64.5" customHeight="1">
      <c r="C375"/>
      <c r="E375" s="41"/>
      <c r="F375" s="42"/>
      <c r="V375"/>
    </row>
    <row r="376" spans="3:22" ht="64.5" customHeight="1">
      <c r="C376"/>
      <c r="E376" s="41"/>
      <c r="F376" s="42"/>
      <c r="V376"/>
    </row>
    <row r="377" spans="3:22" ht="64.5" customHeight="1">
      <c r="C377"/>
      <c r="E377" s="41"/>
      <c r="F377" s="42"/>
      <c r="V377"/>
    </row>
    <row r="378" spans="3:22" ht="64.5" customHeight="1">
      <c r="C378"/>
      <c r="E378" s="41"/>
      <c r="F378" s="42"/>
      <c r="V378"/>
    </row>
    <row r="379" spans="3:22" ht="64.5" customHeight="1">
      <c r="C379"/>
      <c r="E379" s="41"/>
      <c r="F379" s="42"/>
      <c r="V379"/>
    </row>
    <row r="380" spans="3:22" ht="64.5" customHeight="1">
      <c r="C380"/>
      <c r="E380" s="41"/>
      <c r="F380" s="42"/>
      <c r="V380"/>
    </row>
    <row r="381" spans="3:22" ht="64.5" customHeight="1">
      <c r="C381"/>
      <c r="E381" s="41"/>
      <c r="F381" s="42"/>
      <c r="V381"/>
    </row>
    <row r="382" spans="3:22" ht="64.5" customHeight="1">
      <c r="C382"/>
      <c r="E382" s="41"/>
      <c r="F382" s="42"/>
      <c r="V382"/>
    </row>
    <row r="383" spans="3:22" ht="64.5" customHeight="1">
      <c r="C383"/>
      <c r="E383" s="41"/>
      <c r="F383" s="42"/>
      <c r="V383"/>
    </row>
    <row r="384" spans="3:22" ht="64.5" customHeight="1">
      <c r="C384"/>
      <c r="E384" s="41"/>
      <c r="F384" s="42"/>
      <c r="V384"/>
    </row>
    <row r="385" spans="3:22" ht="64.5" customHeight="1">
      <c r="C385"/>
      <c r="E385" s="41"/>
      <c r="F385" s="42"/>
      <c r="V385"/>
    </row>
    <row r="386" spans="3:22" ht="64.5" customHeight="1">
      <c r="C386"/>
      <c r="E386" s="41"/>
      <c r="F386" s="42"/>
      <c r="V386"/>
    </row>
    <row r="387" spans="3:22" ht="64.5" customHeight="1">
      <c r="C387"/>
      <c r="E387" s="41"/>
      <c r="F387" s="42"/>
      <c r="V387"/>
    </row>
    <row r="388" spans="3:22" ht="64.5" customHeight="1">
      <c r="C388"/>
      <c r="E388" s="41"/>
      <c r="F388" s="42"/>
      <c r="V388"/>
    </row>
    <row r="389" spans="3:22" ht="64.5" customHeight="1">
      <c r="C389"/>
      <c r="E389" s="41"/>
      <c r="F389" s="42"/>
      <c r="V389"/>
    </row>
    <row r="390" spans="3:22" ht="64.5" customHeight="1">
      <c r="C390"/>
      <c r="E390" s="41"/>
      <c r="F390" s="42"/>
      <c r="V390"/>
    </row>
    <row r="391" spans="3:22" ht="64.5" customHeight="1">
      <c r="C391"/>
      <c r="E391" s="41"/>
      <c r="F391" s="42"/>
      <c r="V391"/>
    </row>
    <row r="392" spans="3:22" ht="64.5" customHeight="1">
      <c r="C392"/>
      <c r="E392" s="41"/>
      <c r="F392" s="42"/>
      <c r="V392"/>
    </row>
    <row r="393" spans="3:22" ht="64.5" customHeight="1">
      <c r="C393"/>
      <c r="E393" s="41"/>
      <c r="F393" s="42"/>
      <c r="V393"/>
    </row>
    <row r="394" spans="3:22" ht="64.5" customHeight="1">
      <c r="C394"/>
      <c r="E394" s="41"/>
      <c r="F394" s="42"/>
      <c r="V394"/>
    </row>
    <row r="395" spans="3:22" ht="64.5" customHeight="1">
      <c r="C395"/>
      <c r="E395" s="41"/>
      <c r="F395" s="42"/>
      <c r="V395"/>
    </row>
    <row r="396" spans="3:22" ht="64.5" customHeight="1">
      <c r="C396"/>
      <c r="E396" s="41"/>
      <c r="F396" s="42"/>
      <c r="V396"/>
    </row>
    <row r="397" spans="3:22" ht="64.5" customHeight="1">
      <c r="C397"/>
      <c r="E397" s="41"/>
      <c r="F397" s="42"/>
      <c r="V397"/>
    </row>
    <row r="398" spans="3:22" ht="64.5" customHeight="1">
      <c r="C398"/>
      <c r="E398" s="41"/>
      <c r="F398" s="42"/>
      <c r="V398"/>
    </row>
    <row r="399" spans="3:22" ht="64.5" customHeight="1">
      <c r="C399"/>
      <c r="E399" s="41"/>
      <c r="F399" s="42"/>
      <c r="V399"/>
    </row>
    <row r="400" spans="3:22" ht="64.5" customHeight="1">
      <c r="C400"/>
      <c r="E400" s="41"/>
      <c r="F400" s="42"/>
      <c r="V400"/>
    </row>
    <row r="401" spans="3:22" ht="64.5" customHeight="1">
      <c r="C401"/>
      <c r="E401" s="41"/>
      <c r="F401" s="42"/>
      <c r="V401"/>
    </row>
    <row r="402" spans="3:22" ht="64.5" customHeight="1">
      <c r="C402"/>
      <c r="E402" s="41"/>
      <c r="F402" s="42"/>
      <c r="V402"/>
    </row>
    <row r="403" spans="3:22" ht="64.5" customHeight="1">
      <c r="C403"/>
      <c r="E403" s="41"/>
      <c r="F403" s="42"/>
      <c r="V403"/>
    </row>
    <row r="404" spans="3:22" ht="64.5" customHeight="1">
      <c r="C404"/>
      <c r="E404" s="41"/>
      <c r="F404" s="42"/>
      <c r="V404"/>
    </row>
    <row r="405" spans="3:22" ht="64.5" customHeight="1">
      <c r="C405"/>
      <c r="E405" s="41"/>
      <c r="F405" s="42"/>
      <c r="V405"/>
    </row>
    <row r="406" spans="3:22" ht="64.5" customHeight="1">
      <c r="C406"/>
      <c r="E406" s="41"/>
      <c r="F406" s="42"/>
      <c r="V406"/>
    </row>
    <row r="407" spans="3:22" ht="64.5" customHeight="1">
      <c r="C407"/>
      <c r="E407" s="41"/>
      <c r="F407" s="42"/>
      <c r="V407"/>
    </row>
    <row r="408" spans="3:22" ht="64.5" customHeight="1">
      <c r="C408"/>
      <c r="E408" s="41"/>
      <c r="F408" s="42"/>
      <c r="V408"/>
    </row>
    <row r="409" spans="3:22" ht="64.5" customHeight="1">
      <c r="C409"/>
      <c r="E409" s="41"/>
      <c r="F409" s="42"/>
      <c r="V409"/>
    </row>
    <row r="410" spans="3:22" ht="64.5" customHeight="1">
      <c r="C410"/>
      <c r="E410" s="41"/>
      <c r="F410" s="42"/>
      <c r="V410"/>
    </row>
    <row r="411" spans="3:22" ht="64.5" customHeight="1">
      <c r="C411"/>
      <c r="E411" s="41"/>
      <c r="F411" s="42"/>
      <c r="V411"/>
    </row>
    <row r="412" spans="3:22" ht="64.5" customHeight="1">
      <c r="C412"/>
      <c r="E412" s="41"/>
      <c r="F412" s="42"/>
      <c r="V412"/>
    </row>
    <row r="413" spans="3:22" ht="64.5" customHeight="1">
      <c r="C413"/>
      <c r="E413" s="41"/>
      <c r="F413" s="42"/>
      <c r="V413"/>
    </row>
    <row r="414" spans="3:22" ht="64.5" customHeight="1">
      <c r="C414"/>
      <c r="E414" s="41"/>
      <c r="F414" s="42"/>
      <c r="V414"/>
    </row>
    <row r="415" spans="3:22" ht="64.5" customHeight="1">
      <c r="C415"/>
      <c r="E415" s="41"/>
      <c r="F415" s="42"/>
      <c r="V415"/>
    </row>
    <row r="416" spans="3:22" ht="64.5" customHeight="1">
      <c r="C416"/>
      <c r="E416" s="41"/>
      <c r="F416" s="42"/>
      <c r="V416"/>
    </row>
    <row r="417" spans="3:22" ht="64.5" customHeight="1">
      <c r="C417"/>
      <c r="E417" s="41"/>
      <c r="F417" s="42"/>
      <c r="V417"/>
    </row>
    <row r="418" spans="3:22" ht="64.5" customHeight="1">
      <c r="C418"/>
      <c r="E418" s="41"/>
      <c r="F418" s="42"/>
      <c r="V418"/>
    </row>
    <row r="419" spans="3:22" ht="64.5" customHeight="1">
      <c r="C419"/>
      <c r="E419" s="41"/>
      <c r="F419" s="42"/>
      <c r="V419"/>
    </row>
    <row r="420" spans="3:22" ht="64.5" customHeight="1">
      <c r="C420"/>
      <c r="E420" s="41"/>
      <c r="F420" s="42"/>
      <c r="V420"/>
    </row>
    <row r="421" spans="3:22" ht="64.5" customHeight="1">
      <c r="C421"/>
      <c r="E421" s="41"/>
      <c r="F421" s="42"/>
      <c r="V421"/>
    </row>
    <row r="422" spans="3:22" ht="64.5" customHeight="1">
      <c r="C422"/>
      <c r="E422" s="41"/>
      <c r="F422" s="42"/>
      <c r="V422"/>
    </row>
    <row r="423" spans="3:22" ht="64.5" customHeight="1">
      <c r="C423"/>
      <c r="E423" s="41"/>
      <c r="F423" s="42"/>
      <c r="V423"/>
    </row>
    <row r="424" spans="3:22" ht="64.5" customHeight="1">
      <c r="C424"/>
      <c r="E424" s="41"/>
      <c r="F424" s="42"/>
      <c r="V424"/>
    </row>
    <row r="425" spans="3:22" ht="64.5" customHeight="1">
      <c r="C425"/>
      <c r="E425" s="41"/>
      <c r="F425" s="42"/>
      <c r="V425"/>
    </row>
    <row r="426" spans="3:22" ht="64.5" customHeight="1">
      <c r="C426"/>
      <c r="E426" s="41"/>
      <c r="F426" s="42"/>
      <c r="V426"/>
    </row>
    <row r="427" spans="3:22" ht="64.5" customHeight="1">
      <c r="C427"/>
      <c r="E427" s="41"/>
      <c r="F427" s="42"/>
      <c r="V427"/>
    </row>
    <row r="428" spans="3:22" ht="64.5" customHeight="1">
      <c r="C428"/>
      <c r="E428" s="41"/>
      <c r="F428" s="42"/>
      <c r="V428"/>
    </row>
    <row r="429" spans="3:22" ht="64.5" customHeight="1">
      <c r="C429"/>
      <c r="E429" s="41"/>
      <c r="F429" s="42"/>
      <c r="V429"/>
    </row>
    <row r="430" spans="3:22" ht="64.5" customHeight="1">
      <c r="C430"/>
      <c r="E430" s="41"/>
      <c r="F430" s="42"/>
      <c r="V430"/>
    </row>
    <row r="431" spans="3:22" ht="64.5" customHeight="1">
      <c r="C431"/>
      <c r="E431" s="41"/>
      <c r="F431" s="42"/>
      <c r="V431"/>
    </row>
    <row r="432" spans="3:22" ht="64.5" customHeight="1">
      <c r="C432"/>
      <c r="E432" s="41"/>
      <c r="F432" s="42"/>
      <c r="V432"/>
    </row>
    <row r="433" spans="3:22" ht="64.5" customHeight="1">
      <c r="C433"/>
      <c r="E433" s="41"/>
      <c r="F433" s="42"/>
      <c r="V433"/>
    </row>
    <row r="434" spans="3:22" ht="64.5" customHeight="1">
      <c r="C434"/>
      <c r="E434" s="41"/>
      <c r="F434" s="42"/>
      <c r="V434"/>
    </row>
    <row r="435" spans="3:22" ht="64.5" customHeight="1">
      <c r="C435"/>
      <c r="E435" s="41"/>
      <c r="F435" s="42"/>
      <c r="V435"/>
    </row>
    <row r="436" spans="3:22" ht="64.5" customHeight="1">
      <c r="C436"/>
      <c r="E436" s="41"/>
      <c r="F436" s="42"/>
      <c r="V436"/>
    </row>
    <row r="437" spans="3:22" ht="64.5" customHeight="1">
      <c r="C437"/>
      <c r="E437" s="41"/>
      <c r="F437" s="42"/>
      <c r="V437"/>
    </row>
    <row r="438" spans="3:22" ht="64.5" customHeight="1">
      <c r="C438"/>
      <c r="E438" s="41"/>
      <c r="F438" s="42"/>
      <c r="V438"/>
    </row>
    <row r="439" spans="3:22" ht="64.5" customHeight="1">
      <c r="C439"/>
      <c r="E439" s="41"/>
      <c r="F439" s="42"/>
      <c r="V439"/>
    </row>
    <row r="440" spans="3:22" ht="64.5" customHeight="1">
      <c r="C440"/>
      <c r="E440" s="41"/>
      <c r="F440" s="42"/>
      <c r="V440"/>
    </row>
    <row r="441" spans="3:22" ht="64.5" customHeight="1">
      <c r="C441"/>
      <c r="E441" s="41"/>
      <c r="F441" s="42"/>
      <c r="V441"/>
    </row>
    <row r="442" spans="3:22" ht="64.5" customHeight="1">
      <c r="C442"/>
      <c r="E442" s="41"/>
      <c r="F442" s="42"/>
      <c r="V442"/>
    </row>
    <row r="443" spans="3:22" ht="64.5" customHeight="1">
      <c r="C443"/>
      <c r="E443" s="41"/>
      <c r="F443" s="42"/>
      <c r="V443"/>
    </row>
    <row r="444" spans="3:22" ht="64.5" customHeight="1">
      <c r="C444"/>
      <c r="E444" s="41"/>
      <c r="F444" s="42"/>
      <c r="V444"/>
    </row>
    <row r="445" spans="3:22" ht="64.5" customHeight="1">
      <c r="C445"/>
      <c r="E445" s="41"/>
      <c r="F445" s="42"/>
      <c r="V445"/>
    </row>
    <row r="446" spans="3:22" ht="64.5" customHeight="1">
      <c r="C446"/>
      <c r="E446" s="41"/>
      <c r="F446" s="42"/>
      <c r="V446"/>
    </row>
    <row r="447" spans="3:22" ht="64.5" customHeight="1">
      <c r="C447"/>
      <c r="E447" s="41"/>
      <c r="F447" s="42"/>
      <c r="V447"/>
    </row>
    <row r="448" spans="3:22" ht="64.5" customHeight="1">
      <c r="C448"/>
      <c r="E448" s="41"/>
      <c r="F448" s="42"/>
      <c r="V448"/>
    </row>
    <row r="449" spans="3:22" ht="64.5" customHeight="1">
      <c r="C449"/>
      <c r="E449" s="41"/>
      <c r="F449" s="42"/>
      <c r="V449"/>
    </row>
    <row r="450" spans="3:22" ht="64.5" customHeight="1">
      <c r="C450"/>
      <c r="E450" s="41"/>
      <c r="F450" s="42"/>
      <c r="V450"/>
    </row>
    <row r="451" spans="3:22" ht="64.5" customHeight="1">
      <c r="C451"/>
      <c r="E451" s="41"/>
      <c r="F451" s="42"/>
      <c r="V451"/>
    </row>
    <row r="452" spans="3:22" ht="64.5" customHeight="1">
      <c r="C452"/>
      <c r="E452" s="41"/>
      <c r="F452" s="42"/>
      <c r="V452"/>
    </row>
    <row r="453" spans="3:22" ht="64.5" customHeight="1">
      <c r="C453"/>
      <c r="E453" s="41"/>
      <c r="F453" s="42"/>
      <c r="V453"/>
    </row>
    <row r="454" spans="3:22" ht="64.5" customHeight="1">
      <c r="C454"/>
      <c r="E454" s="41"/>
      <c r="F454" s="42"/>
      <c r="V454"/>
    </row>
    <row r="455" spans="3:22" ht="64.5" customHeight="1">
      <c r="C455"/>
      <c r="E455" s="41"/>
      <c r="F455" s="42"/>
      <c r="V455"/>
    </row>
    <row r="456" spans="3:22" ht="64.5" customHeight="1">
      <c r="C456"/>
      <c r="E456" s="41"/>
      <c r="F456" s="42"/>
      <c r="V456"/>
    </row>
    <row r="457" spans="3:22" ht="64.5" customHeight="1">
      <c r="C457"/>
      <c r="E457" s="41"/>
      <c r="F457" s="42"/>
      <c r="V457"/>
    </row>
    <row r="458" spans="3:22" ht="64.5" customHeight="1">
      <c r="C458"/>
      <c r="E458" s="41"/>
      <c r="F458" s="42"/>
      <c r="V458"/>
    </row>
    <row r="459" spans="3:22" ht="64.5" customHeight="1">
      <c r="C459"/>
      <c r="E459" s="41"/>
      <c r="F459" s="42"/>
      <c r="V459"/>
    </row>
    <row r="460" spans="3:22" ht="64.5" customHeight="1">
      <c r="C460"/>
      <c r="E460" s="41"/>
      <c r="F460" s="42"/>
      <c r="V460"/>
    </row>
    <row r="461" spans="3:22" ht="64.5" customHeight="1">
      <c r="C461"/>
      <c r="E461" s="41"/>
      <c r="F461" s="42"/>
      <c r="V461"/>
    </row>
    <row r="462" spans="3:22" ht="64.5" customHeight="1">
      <c r="C462"/>
      <c r="E462" s="41"/>
      <c r="F462" s="42"/>
      <c r="V462"/>
    </row>
    <row r="463" spans="3:22" ht="64.5" customHeight="1">
      <c r="C463"/>
      <c r="E463" s="41"/>
      <c r="F463" s="42"/>
      <c r="V463"/>
    </row>
    <row r="464" spans="3:22" ht="64.5" customHeight="1">
      <c r="C464"/>
      <c r="E464" s="41"/>
      <c r="F464" s="42"/>
      <c r="V464"/>
    </row>
    <row r="465" spans="3:22" ht="64.5" customHeight="1">
      <c r="C465"/>
      <c r="E465" s="41"/>
      <c r="F465" s="42"/>
      <c r="V465"/>
    </row>
    <row r="466" spans="3:22" ht="64.5" customHeight="1">
      <c r="C466"/>
      <c r="E466" s="41"/>
      <c r="F466" s="42"/>
      <c r="V466"/>
    </row>
    <row r="467" spans="3:22" ht="64.5" customHeight="1">
      <c r="C467"/>
      <c r="E467" s="41"/>
      <c r="F467" s="42"/>
      <c r="V467"/>
    </row>
    <row r="468" spans="3:22" ht="64.5" customHeight="1">
      <c r="C468"/>
      <c r="E468" s="41"/>
      <c r="F468" s="42"/>
      <c r="V468"/>
    </row>
    <row r="469" spans="3:22" ht="64.5" customHeight="1">
      <c r="C469"/>
      <c r="E469" s="41"/>
      <c r="F469" s="42"/>
      <c r="V469"/>
    </row>
    <row r="470" spans="3:22" ht="64.5" customHeight="1">
      <c r="C470"/>
      <c r="E470" s="41"/>
      <c r="F470" s="42"/>
      <c r="V470"/>
    </row>
    <row r="471" spans="3:22" ht="64.5" customHeight="1">
      <c r="C471"/>
      <c r="E471" s="41"/>
      <c r="F471" s="42"/>
      <c r="V471"/>
    </row>
    <row r="472" spans="3:22" ht="64.5" customHeight="1">
      <c r="C472"/>
      <c r="E472" s="41"/>
      <c r="F472" s="42"/>
      <c r="V472"/>
    </row>
    <row r="473" spans="3:22" ht="64.5" customHeight="1">
      <c r="C473"/>
      <c r="E473" s="41"/>
      <c r="F473" s="42"/>
      <c r="V473"/>
    </row>
    <row r="474" spans="3:22" ht="64.5" customHeight="1">
      <c r="C474"/>
      <c r="E474" s="41"/>
      <c r="F474" s="42"/>
      <c r="V474"/>
    </row>
    <row r="475" spans="3:22" ht="64.5" customHeight="1">
      <c r="C475"/>
      <c r="E475" s="41"/>
      <c r="F475" s="42"/>
      <c r="V475"/>
    </row>
    <row r="476" spans="3:22" ht="64.5" customHeight="1">
      <c r="C476"/>
      <c r="E476" s="41"/>
      <c r="F476" s="42"/>
      <c r="V476"/>
    </row>
    <row r="477" spans="3:22" ht="64.5" customHeight="1">
      <c r="C477"/>
      <c r="E477" s="41"/>
      <c r="F477" s="42"/>
      <c r="V477"/>
    </row>
    <row r="478" spans="3:22" ht="64.5" customHeight="1">
      <c r="C478"/>
      <c r="E478" s="41"/>
      <c r="F478" s="42"/>
      <c r="V478"/>
    </row>
    <row r="479" spans="3:22" ht="64.5" customHeight="1">
      <c r="C479"/>
      <c r="E479" s="41"/>
      <c r="F479" s="42"/>
      <c r="V479"/>
    </row>
    <row r="480" spans="3:22" ht="64.5" customHeight="1">
      <c r="C480"/>
      <c r="E480" s="41"/>
      <c r="F480" s="42"/>
      <c r="V480"/>
    </row>
    <row r="481" spans="3:22" ht="64.5" customHeight="1">
      <c r="C481"/>
      <c r="E481" s="41"/>
      <c r="F481" s="42"/>
      <c r="V481"/>
    </row>
    <row r="482" spans="3:22" ht="64.5" customHeight="1">
      <c r="C482"/>
      <c r="E482" s="41"/>
      <c r="F482" s="42"/>
      <c r="V482"/>
    </row>
    <row r="483" spans="3:22" ht="64.5" customHeight="1">
      <c r="C483"/>
      <c r="E483" s="41"/>
      <c r="F483" s="42"/>
      <c r="V483"/>
    </row>
    <row r="484" spans="3:22" ht="64.5" customHeight="1">
      <c r="C484"/>
      <c r="E484" s="41"/>
      <c r="F484" s="42"/>
      <c r="V484"/>
    </row>
    <row r="485" spans="3:22" ht="64.5" customHeight="1">
      <c r="C485"/>
      <c r="E485" s="41"/>
      <c r="F485" s="42"/>
      <c r="V485"/>
    </row>
    <row r="486" spans="3:22" ht="64.5" customHeight="1">
      <c r="C486"/>
      <c r="E486" s="41"/>
      <c r="F486" s="42"/>
      <c r="V486"/>
    </row>
    <row r="487" spans="3:22" ht="64.5" customHeight="1">
      <c r="C487"/>
      <c r="E487" s="41"/>
      <c r="F487" s="42"/>
      <c r="V487"/>
    </row>
    <row r="488" spans="3:22" ht="64.5" customHeight="1">
      <c r="C488"/>
      <c r="E488" s="41"/>
      <c r="F488" s="42"/>
      <c r="V488"/>
    </row>
    <row r="489" spans="3:22" ht="64.5" customHeight="1">
      <c r="C489"/>
      <c r="E489" s="41"/>
      <c r="F489" s="42"/>
      <c r="V489"/>
    </row>
    <row r="490" spans="3:22" ht="64.5" customHeight="1">
      <c r="C490"/>
      <c r="E490" s="41"/>
      <c r="F490" s="42"/>
      <c r="V490"/>
    </row>
    <row r="491" spans="3:22" ht="64.5" customHeight="1">
      <c r="C491"/>
      <c r="E491" s="41"/>
      <c r="F491" s="42"/>
      <c r="V491"/>
    </row>
    <row r="492" spans="3:22" ht="64.5" customHeight="1">
      <c r="C492"/>
      <c r="E492" s="41"/>
      <c r="F492" s="42"/>
      <c r="V492"/>
    </row>
    <row r="493" spans="3:22" ht="64.5" customHeight="1">
      <c r="C493"/>
      <c r="E493" s="41"/>
      <c r="F493" s="42"/>
      <c r="V493"/>
    </row>
    <row r="494" spans="3:22" ht="64.5" customHeight="1">
      <c r="C494"/>
      <c r="E494" s="41"/>
      <c r="F494" s="42"/>
      <c r="V494"/>
    </row>
    <row r="495" spans="3:22" ht="64.5" customHeight="1">
      <c r="C495"/>
      <c r="E495" s="41"/>
      <c r="F495" s="42"/>
      <c r="V495"/>
    </row>
    <row r="496" spans="3:22" ht="64.5" customHeight="1">
      <c r="C496"/>
      <c r="E496" s="41"/>
      <c r="F496" s="42"/>
      <c r="V496"/>
    </row>
    <row r="497" spans="3:22" ht="64.5" customHeight="1">
      <c r="C497"/>
      <c r="E497" s="41"/>
      <c r="F497" s="42"/>
      <c r="V497"/>
    </row>
    <row r="498" spans="3:22" ht="64.5" customHeight="1">
      <c r="C498"/>
      <c r="E498" s="41"/>
      <c r="F498" s="42"/>
      <c r="V498"/>
    </row>
    <row r="499" spans="3:22" ht="64.5" customHeight="1">
      <c r="C499"/>
      <c r="E499" s="41"/>
      <c r="F499" s="42"/>
      <c r="V499"/>
    </row>
    <row r="500" spans="3:22" ht="64.5" customHeight="1">
      <c r="C500"/>
      <c r="E500" s="41"/>
      <c r="F500" s="42"/>
      <c r="V500"/>
    </row>
    <row r="501" spans="3:22" ht="64.5" customHeight="1">
      <c r="C501"/>
      <c r="E501" s="41"/>
      <c r="F501" s="42"/>
      <c r="V501"/>
    </row>
    <row r="502" spans="3:22" ht="64.5" customHeight="1">
      <c r="C502"/>
      <c r="E502" s="41"/>
      <c r="F502" s="42"/>
      <c r="V502"/>
    </row>
    <row r="503" spans="3:22" ht="64.5" customHeight="1">
      <c r="C503"/>
      <c r="E503" s="41"/>
      <c r="F503" s="42"/>
      <c r="V503"/>
    </row>
    <row r="504" spans="3:22" ht="64.5" customHeight="1">
      <c r="C504"/>
      <c r="E504" s="41"/>
      <c r="F504" s="42"/>
      <c r="V504"/>
    </row>
    <row r="505" spans="3:22" ht="64.5" customHeight="1">
      <c r="C505"/>
      <c r="E505" s="41"/>
      <c r="F505" s="42"/>
      <c r="V505"/>
    </row>
    <row r="506" spans="3:22" ht="64.5" customHeight="1">
      <c r="C506"/>
      <c r="E506" s="41"/>
      <c r="F506" s="42"/>
      <c r="V506"/>
    </row>
    <row r="507" spans="3:22" ht="64.5" customHeight="1">
      <c r="C507"/>
      <c r="E507" s="41"/>
      <c r="F507" s="42"/>
      <c r="V507"/>
    </row>
    <row r="508" spans="3:22" ht="64.5" customHeight="1">
      <c r="C508"/>
      <c r="E508" s="41"/>
      <c r="F508" s="42"/>
      <c r="V508"/>
    </row>
    <row r="509" spans="3:22" ht="64.5" customHeight="1">
      <c r="C509"/>
      <c r="E509" s="41"/>
      <c r="F509" s="42"/>
      <c r="V509"/>
    </row>
    <row r="510" spans="3:22" ht="64.5" customHeight="1">
      <c r="C510"/>
      <c r="E510" s="41"/>
      <c r="F510" s="42"/>
      <c r="V510"/>
    </row>
    <row r="511" spans="3:22" ht="64.5" customHeight="1">
      <c r="C511"/>
      <c r="E511" s="41"/>
      <c r="F511" s="42"/>
      <c r="V511"/>
    </row>
    <row r="512" spans="3:22" ht="64.5" customHeight="1">
      <c r="C512"/>
      <c r="E512" s="41"/>
      <c r="F512" s="42"/>
      <c r="V512"/>
    </row>
    <row r="513" spans="3:22" ht="64.5" customHeight="1">
      <c r="C513"/>
      <c r="E513" s="41"/>
      <c r="F513" s="42"/>
      <c r="V513"/>
    </row>
    <row r="514" spans="3:22" ht="64.5" customHeight="1">
      <c r="C514"/>
      <c r="E514" s="41"/>
      <c r="F514" s="42"/>
      <c r="V514"/>
    </row>
    <row r="515" spans="3:22" ht="64.5" customHeight="1">
      <c r="C515"/>
      <c r="E515" s="41"/>
      <c r="F515" s="42"/>
      <c r="V515"/>
    </row>
    <row r="516" spans="3:22" ht="64.5" customHeight="1">
      <c r="C516"/>
      <c r="E516" s="41"/>
      <c r="F516" s="42"/>
      <c r="V516"/>
    </row>
    <row r="517" spans="3:22" ht="64.5" customHeight="1">
      <c r="C517"/>
      <c r="E517" s="41"/>
      <c r="F517" s="42"/>
      <c r="V517"/>
    </row>
    <row r="518" spans="3:22" ht="64.5" customHeight="1">
      <c r="C518"/>
      <c r="E518" s="41"/>
      <c r="F518" s="42"/>
      <c r="V518"/>
    </row>
    <row r="519" spans="3:22" ht="64.5" customHeight="1">
      <c r="C519"/>
      <c r="E519" s="41"/>
      <c r="F519" s="42"/>
      <c r="V519"/>
    </row>
    <row r="520" spans="3:22" ht="64.5" customHeight="1">
      <c r="C520"/>
      <c r="E520" s="41"/>
      <c r="F520" s="42"/>
      <c r="V520"/>
    </row>
    <row r="521" spans="3:22" ht="64.5" customHeight="1">
      <c r="C521"/>
      <c r="E521" s="41"/>
      <c r="F521" s="42"/>
      <c r="V521"/>
    </row>
    <row r="522" spans="3:22" ht="64.5" customHeight="1">
      <c r="C522"/>
      <c r="E522" s="41"/>
      <c r="F522" s="42"/>
      <c r="V522"/>
    </row>
    <row r="523" spans="3:22" ht="64.5" customHeight="1">
      <c r="C523"/>
      <c r="E523" s="41"/>
      <c r="F523" s="42"/>
      <c r="V523"/>
    </row>
    <row r="524" spans="3:22" ht="64.5" customHeight="1">
      <c r="C524"/>
      <c r="E524" s="41"/>
      <c r="F524" s="42"/>
      <c r="V524"/>
    </row>
    <row r="525" spans="3:22" ht="64.5" customHeight="1">
      <c r="C525"/>
      <c r="E525" s="41"/>
      <c r="F525" s="42"/>
      <c r="V525"/>
    </row>
    <row r="526" spans="3:22" ht="64.5" customHeight="1">
      <c r="C526"/>
      <c r="E526" s="41"/>
      <c r="F526" s="42"/>
      <c r="V526"/>
    </row>
    <row r="527" spans="3:22" ht="64.5" customHeight="1">
      <c r="C527"/>
      <c r="E527" s="41"/>
      <c r="F527" s="42"/>
      <c r="V527"/>
    </row>
    <row r="528" spans="3:22" ht="64.5" customHeight="1">
      <c r="C528"/>
      <c r="E528" s="41"/>
      <c r="F528" s="42"/>
      <c r="V528"/>
    </row>
    <row r="529" spans="3:22" ht="64.5" customHeight="1">
      <c r="C529"/>
      <c r="E529" s="41"/>
      <c r="F529" s="42"/>
      <c r="V529"/>
    </row>
    <row r="530" spans="3:22" ht="64.5" customHeight="1">
      <c r="C530"/>
      <c r="E530" s="41"/>
      <c r="F530" s="42"/>
      <c r="V530"/>
    </row>
    <row r="531" spans="3:22" ht="64.5" customHeight="1">
      <c r="C531"/>
      <c r="E531" s="41"/>
      <c r="F531" s="42"/>
      <c r="V531"/>
    </row>
    <row r="532" spans="3:22" ht="64.5" customHeight="1">
      <c r="C532"/>
      <c r="E532" s="41"/>
      <c r="F532" s="42"/>
      <c r="V532"/>
    </row>
    <row r="533" spans="3:22" ht="64.5" customHeight="1">
      <c r="C533"/>
      <c r="E533" s="41"/>
      <c r="F533" s="42"/>
      <c r="V533"/>
    </row>
    <row r="534" spans="3:22" ht="64.5" customHeight="1">
      <c r="C534"/>
      <c r="E534" s="41"/>
      <c r="F534" s="42"/>
      <c r="V534"/>
    </row>
    <row r="535" spans="3:22" ht="64.5" customHeight="1">
      <c r="C535"/>
      <c r="E535" s="41"/>
      <c r="F535" s="42"/>
      <c r="V535"/>
    </row>
    <row r="536" spans="3:22" ht="64.5" customHeight="1">
      <c r="C536"/>
      <c r="E536" s="41"/>
      <c r="F536" s="42"/>
      <c r="V536"/>
    </row>
    <row r="537" spans="3:22" ht="64.5" customHeight="1">
      <c r="C537"/>
      <c r="E537" s="41"/>
      <c r="F537" s="42"/>
      <c r="V537"/>
    </row>
    <row r="538" spans="3:22" ht="64.5" customHeight="1">
      <c r="C538"/>
      <c r="E538" s="41"/>
      <c r="F538" s="42"/>
      <c r="V538"/>
    </row>
    <row r="539" spans="3:22" ht="64.5" customHeight="1">
      <c r="C539"/>
      <c r="E539" s="41"/>
      <c r="F539" s="42"/>
      <c r="V539"/>
    </row>
    <row r="540" spans="3:22" ht="64.5" customHeight="1">
      <c r="C540"/>
      <c r="E540" s="41"/>
      <c r="F540" s="42"/>
      <c r="V540"/>
    </row>
    <row r="541" spans="3:22" ht="64.5" customHeight="1">
      <c r="C541"/>
      <c r="E541" s="41"/>
      <c r="F541" s="42"/>
      <c r="V541"/>
    </row>
    <row r="542" spans="3:22" ht="64.5" customHeight="1">
      <c r="C542"/>
      <c r="E542" s="41"/>
      <c r="F542" s="42"/>
      <c r="V542"/>
    </row>
    <row r="543" spans="3:22" ht="64.5" customHeight="1">
      <c r="C543"/>
      <c r="E543" s="41"/>
      <c r="F543" s="42"/>
      <c r="V543"/>
    </row>
    <row r="544" spans="3:22" ht="64.5" customHeight="1">
      <c r="C544"/>
      <c r="E544" s="41"/>
      <c r="F544" s="42"/>
      <c r="V544"/>
    </row>
    <row r="545" spans="3:22" ht="64.5" customHeight="1">
      <c r="C545"/>
      <c r="E545" s="41"/>
      <c r="F545" s="42"/>
      <c r="V545"/>
    </row>
    <row r="546" spans="3:22" ht="64.5" customHeight="1">
      <c r="C546"/>
      <c r="E546" s="41"/>
      <c r="F546" s="42"/>
      <c r="V546"/>
    </row>
    <row r="547" spans="3:22" ht="64.5" customHeight="1">
      <c r="C547"/>
      <c r="E547" s="41"/>
      <c r="F547" s="42"/>
      <c r="V547"/>
    </row>
    <row r="548" spans="3:22" ht="64.5" customHeight="1">
      <c r="C548"/>
      <c r="E548" s="41"/>
      <c r="F548" s="42"/>
      <c r="V548"/>
    </row>
    <row r="549" spans="3:22" ht="64.5" customHeight="1">
      <c r="C549"/>
      <c r="E549" s="41"/>
      <c r="F549" s="42"/>
      <c r="V549"/>
    </row>
    <row r="550" spans="3:22" ht="64.5" customHeight="1">
      <c r="C550"/>
      <c r="E550" s="41"/>
      <c r="F550" s="42"/>
      <c r="V550"/>
    </row>
    <row r="551" spans="3:22" ht="64.5" customHeight="1">
      <c r="C551"/>
      <c r="E551" s="41"/>
      <c r="F551" s="42"/>
      <c r="V551"/>
    </row>
    <row r="552" spans="3:22" ht="64.5" customHeight="1">
      <c r="C552"/>
      <c r="E552" s="41"/>
      <c r="F552" s="42"/>
      <c r="V552"/>
    </row>
    <row r="553" spans="3:22" ht="64.5" customHeight="1">
      <c r="C553"/>
      <c r="E553" s="41"/>
      <c r="F553" s="42"/>
      <c r="V553"/>
    </row>
    <row r="554" spans="3:22" ht="64.5" customHeight="1">
      <c r="C554"/>
      <c r="E554" s="41"/>
      <c r="F554" s="42"/>
      <c r="V554"/>
    </row>
    <row r="555" spans="3:22" ht="64.5" customHeight="1">
      <c r="C555"/>
      <c r="E555" s="41"/>
      <c r="F555" s="42"/>
      <c r="V555"/>
    </row>
    <row r="556" spans="3:22" ht="64.5" customHeight="1">
      <c r="C556"/>
      <c r="E556" s="41"/>
      <c r="F556" s="42"/>
      <c r="V556"/>
    </row>
    <row r="557" spans="3:22" ht="64.5" customHeight="1">
      <c r="C557"/>
      <c r="E557" s="41"/>
      <c r="F557" s="42"/>
      <c r="V557"/>
    </row>
    <row r="558" spans="3:22" ht="64.5" customHeight="1">
      <c r="C558"/>
      <c r="E558" s="41"/>
      <c r="F558" s="42"/>
      <c r="V558"/>
    </row>
    <row r="559" spans="3:22" ht="64.5" customHeight="1">
      <c r="C559"/>
      <c r="E559" s="41"/>
      <c r="F559" s="42"/>
      <c r="V559"/>
    </row>
    <row r="560" spans="3:22" ht="64.5" customHeight="1">
      <c r="C560"/>
      <c r="E560" s="41"/>
      <c r="F560" s="42"/>
      <c r="V560"/>
    </row>
    <row r="561" spans="3:22" ht="64.5" customHeight="1">
      <c r="C561"/>
      <c r="E561" s="41"/>
      <c r="F561" s="42"/>
      <c r="V561"/>
    </row>
    <row r="562" spans="3:22" ht="64.5" customHeight="1">
      <c r="C562"/>
      <c r="E562" s="41"/>
      <c r="F562" s="42"/>
      <c r="V562"/>
    </row>
    <row r="563" spans="3:22" ht="64.5" customHeight="1">
      <c r="C563"/>
      <c r="E563" s="41"/>
      <c r="F563" s="42"/>
      <c r="V563"/>
    </row>
    <row r="564" spans="3:22" ht="64.5" customHeight="1">
      <c r="C564"/>
      <c r="E564" s="41"/>
      <c r="F564" s="42"/>
      <c r="V564"/>
    </row>
    <row r="565" spans="3:22" ht="64.5" customHeight="1">
      <c r="C565"/>
      <c r="E565" s="41"/>
      <c r="F565" s="42"/>
      <c r="V565"/>
    </row>
    <row r="566" spans="3:22" ht="64.5" customHeight="1">
      <c r="C566"/>
      <c r="E566" s="41"/>
      <c r="F566" s="42"/>
      <c r="V566"/>
    </row>
    <row r="567" spans="3:22" ht="64.5" customHeight="1">
      <c r="C567"/>
      <c r="E567" s="41"/>
      <c r="F567" s="42"/>
      <c r="V567"/>
    </row>
    <row r="568" spans="3:22" ht="64.5" customHeight="1">
      <c r="C568"/>
      <c r="E568" s="41"/>
      <c r="F568" s="42"/>
      <c r="V568"/>
    </row>
    <row r="569" spans="3:22" ht="64.5" customHeight="1">
      <c r="C569"/>
      <c r="E569" s="41"/>
      <c r="F569" s="42"/>
      <c r="V569"/>
    </row>
    <row r="570" spans="3:22" ht="64.5" customHeight="1">
      <c r="C570"/>
      <c r="E570" s="41"/>
      <c r="F570" s="42"/>
      <c r="V570"/>
    </row>
    <row r="571" spans="3:22" ht="64.5" customHeight="1">
      <c r="C571"/>
      <c r="E571" s="41"/>
      <c r="F571" s="42"/>
      <c r="V571"/>
    </row>
    <row r="572" spans="3:22" ht="64.5" customHeight="1">
      <c r="C572"/>
      <c r="E572" s="41"/>
      <c r="F572" s="42"/>
      <c r="V572"/>
    </row>
    <row r="573" spans="3:22" ht="64.5" customHeight="1">
      <c r="C573"/>
      <c r="E573" s="41"/>
      <c r="F573" s="42"/>
      <c r="V573"/>
    </row>
    <row r="574" spans="3:22" ht="64.5" customHeight="1">
      <c r="C574"/>
      <c r="E574" s="41"/>
      <c r="F574" s="42"/>
      <c r="V574"/>
    </row>
    <row r="575" spans="3:22" ht="64.5" customHeight="1">
      <c r="C575"/>
      <c r="E575" s="41"/>
      <c r="F575" s="42"/>
      <c r="V575"/>
    </row>
    <row r="576" spans="3:22" ht="64.5" customHeight="1">
      <c r="C576"/>
      <c r="E576" s="41"/>
      <c r="F576" s="42"/>
      <c r="V576"/>
    </row>
    <row r="577" spans="3:22" ht="64.5" customHeight="1">
      <c r="C577"/>
      <c r="E577" s="41"/>
      <c r="F577" s="42"/>
      <c r="V577"/>
    </row>
    <row r="578" spans="3:22" ht="64.5" customHeight="1">
      <c r="C578"/>
      <c r="E578" s="41"/>
      <c r="F578" s="42"/>
      <c r="V578"/>
    </row>
    <row r="579" spans="3:22" ht="64.5" customHeight="1">
      <c r="C579"/>
      <c r="E579" s="41"/>
      <c r="F579" s="42"/>
      <c r="V579"/>
    </row>
    <row r="580" spans="3:22" ht="64.5" customHeight="1">
      <c r="C580"/>
      <c r="E580" s="41"/>
      <c r="F580" s="42"/>
      <c r="V580"/>
    </row>
    <row r="581" spans="3:22" ht="64.5" customHeight="1">
      <c r="C581"/>
      <c r="E581" s="41"/>
      <c r="F581" s="42"/>
      <c r="V581"/>
    </row>
    <row r="582" spans="3:22" ht="64.5" customHeight="1">
      <c r="C582"/>
      <c r="E582" s="41"/>
      <c r="F582" s="42"/>
      <c r="V582"/>
    </row>
    <row r="583" spans="3:22" ht="64.5" customHeight="1">
      <c r="C583"/>
      <c r="E583" s="41"/>
      <c r="F583" s="42"/>
      <c r="V583"/>
    </row>
    <row r="584" spans="3:22" ht="64.5" customHeight="1">
      <c r="C584"/>
      <c r="E584" s="41"/>
      <c r="F584" s="42"/>
      <c r="V584"/>
    </row>
    <row r="585" spans="3:22" ht="64.5" customHeight="1">
      <c r="C585"/>
      <c r="E585" s="41"/>
      <c r="F585" s="42"/>
      <c r="V585"/>
    </row>
    <row r="586" spans="3:22" ht="64.5" customHeight="1">
      <c r="C586"/>
      <c r="E586" s="41"/>
      <c r="F586" s="42"/>
      <c r="V586"/>
    </row>
    <row r="587" spans="3:22" ht="64.5" customHeight="1">
      <c r="C587"/>
      <c r="E587" s="41"/>
      <c r="F587" s="42"/>
      <c r="V587"/>
    </row>
    <row r="588" spans="3:22" ht="64.5" customHeight="1">
      <c r="C588"/>
      <c r="E588" s="41"/>
      <c r="F588" s="42"/>
      <c r="V588"/>
    </row>
    <row r="589" spans="3:22" ht="64.5" customHeight="1">
      <c r="C589"/>
      <c r="E589" s="41"/>
      <c r="F589" s="42"/>
      <c r="V589"/>
    </row>
    <row r="590" spans="3:22" ht="64.5" customHeight="1">
      <c r="C590"/>
      <c r="E590" s="41"/>
      <c r="F590" s="42"/>
      <c r="V590"/>
    </row>
    <row r="591" spans="3:22" ht="64.5" customHeight="1">
      <c r="C591"/>
      <c r="E591" s="41"/>
      <c r="F591" s="42"/>
      <c r="V591"/>
    </row>
    <row r="592" spans="3:22" ht="64.5" customHeight="1">
      <c r="C592"/>
      <c r="E592" s="41"/>
      <c r="F592" s="42"/>
      <c r="V592"/>
    </row>
    <row r="593" spans="3:22" ht="64.5" customHeight="1">
      <c r="C593"/>
      <c r="E593" s="41"/>
      <c r="F593" s="42"/>
      <c r="V593"/>
    </row>
    <row r="594" spans="3:22" ht="64.5" customHeight="1">
      <c r="C594"/>
      <c r="E594" s="41"/>
      <c r="F594" s="42"/>
      <c r="V594"/>
    </row>
    <row r="595" spans="3:22" ht="64.5" customHeight="1">
      <c r="C595"/>
      <c r="E595" s="41"/>
      <c r="F595" s="42"/>
      <c r="V595"/>
    </row>
    <row r="596" spans="3:22" ht="64.5" customHeight="1">
      <c r="C596"/>
      <c r="E596" s="41"/>
      <c r="F596" s="42"/>
      <c r="V596"/>
    </row>
    <row r="597" spans="3:22" ht="64.5" customHeight="1">
      <c r="C597"/>
      <c r="E597" s="41"/>
      <c r="F597" s="42"/>
      <c r="V597"/>
    </row>
    <row r="598" spans="3:22" ht="64.5" customHeight="1">
      <c r="C598"/>
      <c r="E598" s="41"/>
      <c r="F598" s="42"/>
      <c r="V598"/>
    </row>
    <row r="599" spans="3:22" ht="64.5" customHeight="1">
      <c r="C599"/>
      <c r="E599" s="41"/>
      <c r="F599" s="42"/>
      <c r="V599"/>
    </row>
    <row r="600" spans="3:22" ht="64.5" customHeight="1">
      <c r="C600"/>
      <c r="E600" s="41"/>
      <c r="F600" s="42"/>
      <c r="V600"/>
    </row>
    <row r="601" spans="3:22" ht="64.5" customHeight="1">
      <c r="C601"/>
      <c r="E601" s="41"/>
      <c r="F601" s="42"/>
      <c r="V601"/>
    </row>
    <row r="602" spans="3:22" ht="64.5" customHeight="1">
      <c r="C602"/>
      <c r="E602" s="41"/>
      <c r="F602" s="42"/>
      <c r="V602"/>
    </row>
    <row r="603" spans="3:22" ht="64.5" customHeight="1">
      <c r="C603"/>
      <c r="E603" s="41"/>
      <c r="F603" s="42"/>
      <c r="V603"/>
    </row>
    <row r="604" spans="3:22" ht="64.5" customHeight="1">
      <c r="C604"/>
      <c r="E604" s="41"/>
      <c r="F604" s="42"/>
      <c r="V604"/>
    </row>
    <row r="605" spans="3:22" ht="64.5" customHeight="1">
      <c r="C605"/>
      <c r="E605" s="41"/>
      <c r="F605" s="42"/>
      <c r="V605"/>
    </row>
    <row r="606" spans="3:22" ht="64.5" customHeight="1">
      <c r="C606"/>
      <c r="E606" s="41"/>
      <c r="F606" s="42"/>
      <c r="V606"/>
    </row>
    <row r="607" spans="3:22" ht="64.5" customHeight="1">
      <c r="C607"/>
      <c r="E607" s="41"/>
      <c r="F607" s="42"/>
      <c r="V607"/>
    </row>
    <row r="608" spans="3:22" ht="64.5" customHeight="1">
      <c r="C608"/>
      <c r="E608" s="41"/>
      <c r="F608" s="42"/>
      <c r="V608"/>
    </row>
    <row r="609" spans="3:22" ht="64.5" customHeight="1">
      <c r="C609"/>
      <c r="E609" s="41"/>
      <c r="F609" s="42"/>
      <c r="V609"/>
    </row>
    <row r="610" spans="3:22" ht="64.5" customHeight="1">
      <c r="C610"/>
      <c r="E610" s="41"/>
      <c r="F610" s="42"/>
      <c r="V610"/>
    </row>
    <row r="611" spans="3:22" ht="64.5" customHeight="1">
      <c r="C611"/>
      <c r="E611" s="41"/>
      <c r="F611" s="42"/>
      <c r="V611"/>
    </row>
    <row r="612" spans="3:22" ht="64.5" customHeight="1">
      <c r="C612"/>
      <c r="E612" s="41"/>
      <c r="F612" s="42"/>
      <c r="V612"/>
    </row>
    <row r="613" spans="3:22" ht="64.5" customHeight="1">
      <c r="C613"/>
      <c r="E613" s="41"/>
      <c r="F613" s="42"/>
      <c r="V613"/>
    </row>
    <row r="614" spans="3:22" ht="64.5" customHeight="1">
      <c r="C614"/>
      <c r="E614" s="41"/>
      <c r="F614" s="42"/>
      <c r="V614"/>
    </row>
    <row r="615" spans="3:22" ht="64.5" customHeight="1">
      <c r="C615"/>
      <c r="E615" s="41"/>
      <c r="F615" s="42"/>
      <c r="V615"/>
    </row>
    <row r="616" spans="3:22" ht="64.5" customHeight="1">
      <c r="C616"/>
      <c r="E616" s="41"/>
      <c r="F616" s="42"/>
      <c r="V616"/>
    </row>
    <row r="617" spans="3:22" ht="64.5" customHeight="1">
      <c r="C617"/>
      <c r="E617" s="41"/>
      <c r="F617" s="42"/>
      <c r="V617"/>
    </row>
    <row r="618" spans="3:22" ht="64.5" customHeight="1">
      <c r="C618"/>
      <c r="E618" s="41"/>
      <c r="F618" s="42"/>
      <c r="V618"/>
    </row>
    <row r="619" spans="3:22" ht="64.5" customHeight="1">
      <c r="C619"/>
      <c r="E619" s="41"/>
      <c r="F619" s="42"/>
      <c r="V619"/>
    </row>
    <row r="620" spans="3:22" ht="64.5" customHeight="1">
      <c r="C620"/>
      <c r="E620" s="41"/>
      <c r="F620" s="42"/>
      <c r="V620"/>
    </row>
    <row r="621" spans="3:22" ht="64.5" customHeight="1">
      <c r="C621"/>
      <c r="E621" s="41"/>
      <c r="F621" s="42"/>
      <c r="V621"/>
    </row>
    <row r="622" spans="3:22" ht="64.5" customHeight="1">
      <c r="C622"/>
      <c r="E622" s="41"/>
      <c r="F622" s="42"/>
      <c r="V622"/>
    </row>
    <row r="623" spans="3:22" ht="64.5" customHeight="1">
      <c r="C623"/>
      <c r="E623" s="41"/>
      <c r="F623" s="42"/>
      <c r="V623"/>
    </row>
    <row r="624" spans="3:22" ht="64.5" customHeight="1">
      <c r="C624"/>
      <c r="E624" s="41"/>
      <c r="F624" s="42"/>
      <c r="V624"/>
    </row>
    <row r="625" spans="3:22" ht="64.5" customHeight="1">
      <c r="C625"/>
      <c r="E625" s="41"/>
      <c r="F625" s="42"/>
      <c r="V625"/>
    </row>
    <row r="626" spans="3:22" ht="64.5" customHeight="1">
      <c r="C626"/>
      <c r="E626" s="41"/>
      <c r="F626" s="42"/>
      <c r="V626"/>
    </row>
    <row r="627" spans="3:22" ht="64.5" customHeight="1">
      <c r="C627"/>
      <c r="E627" s="41"/>
      <c r="F627" s="42"/>
      <c r="V627"/>
    </row>
    <row r="628" spans="3:22" ht="64.5" customHeight="1">
      <c r="C628"/>
      <c r="E628" s="41"/>
      <c r="F628" s="42"/>
      <c r="V628"/>
    </row>
    <row r="629" spans="3:22" ht="64.5" customHeight="1">
      <c r="C629"/>
      <c r="E629" s="41"/>
      <c r="F629" s="42"/>
      <c r="V629"/>
    </row>
    <row r="630" spans="3:22" ht="64.5" customHeight="1">
      <c r="C630"/>
      <c r="E630" s="41"/>
      <c r="F630" s="42"/>
      <c r="V630"/>
    </row>
    <row r="631" spans="3:22" ht="64.5" customHeight="1">
      <c r="C631"/>
      <c r="E631" s="41"/>
      <c r="F631" s="42"/>
      <c r="V631"/>
    </row>
    <row r="632" spans="3:22" ht="64.5" customHeight="1">
      <c r="C632"/>
      <c r="E632" s="41"/>
      <c r="F632" s="42"/>
      <c r="V632"/>
    </row>
    <row r="633" spans="3:22" ht="64.5" customHeight="1">
      <c r="C633"/>
      <c r="E633" s="41"/>
      <c r="F633" s="42"/>
      <c r="V633"/>
    </row>
    <row r="634" spans="3:22" ht="64.5" customHeight="1">
      <c r="C634"/>
      <c r="E634" s="41"/>
      <c r="F634" s="42"/>
      <c r="V634"/>
    </row>
    <row r="635" spans="3:22" ht="64.5" customHeight="1">
      <c r="C635"/>
      <c r="E635" s="41"/>
      <c r="F635" s="42"/>
      <c r="V635"/>
    </row>
    <row r="636" spans="3:22" ht="64.5" customHeight="1">
      <c r="C636"/>
      <c r="E636" s="41"/>
      <c r="F636" s="42"/>
      <c r="V636"/>
    </row>
    <row r="637" spans="3:22" ht="64.5" customHeight="1">
      <c r="C637"/>
      <c r="E637" s="41"/>
      <c r="F637" s="42"/>
      <c r="V637"/>
    </row>
    <row r="638" spans="3:22" ht="64.5" customHeight="1">
      <c r="C638"/>
      <c r="E638" s="41"/>
      <c r="F638" s="42"/>
      <c r="V638"/>
    </row>
    <row r="639" spans="3:22" ht="64.5" customHeight="1">
      <c r="C639"/>
      <c r="E639" s="41"/>
      <c r="F639" s="42"/>
      <c r="V639"/>
    </row>
    <row r="640" spans="3:22" ht="64.5" customHeight="1">
      <c r="C640"/>
      <c r="E640" s="41"/>
      <c r="F640" s="42"/>
      <c r="V640"/>
    </row>
    <row r="641" spans="3:22" ht="64.5" customHeight="1">
      <c r="C641"/>
      <c r="E641" s="41"/>
      <c r="F641" s="42"/>
      <c r="V641"/>
    </row>
    <row r="642" spans="3:22" ht="64.5" customHeight="1">
      <c r="C642"/>
      <c r="E642" s="41"/>
      <c r="F642" s="42"/>
      <c r="V642"/>
    </row>
    <row r="643" spans="3:22" ht="64.5" customHeight="1">
      <c r="C643"/>
      <c r="E643" s="41"/>
      <c r="F643" s="42"/>
      <c r="V643"/>
    </row>
    <row r="644" spans="3:22" ht="64.5" customHeight="1">
      <c r="C644"/>
      <c r="E644" s="41"/>
      <c r="F644" s="42"/>
      <c r="V644"/>
    </row>
    <row r="645" spans="3:22" ht="64.5" customHeight="1">
      <c r="C645"/>
      <c r="E645" s="41"/>
      <c r="F645" s="42"/>
      <c r="V645"/>
    </row>
    <row r="646" spans="3:22" ht="64.5" customHeight="1">
      <c r="C646"/>
      <c r="E646" s="41"/>
      <c r="F646" s="42"/>
      <c r="V646"/>
    </row>
    <row r="647" spans="3:22" ht="64.5" customHeight="1">
      <c r="C647"/>
      <c r="E647" s="41"/>
      <c r="F647" s="42"/>
      <c r="V647"/>
    </row>
    <row r="648" spans="3:22" ht="64.5" customHeight="1">
      <c r="C648"/>
      <c r="E648" s="41"/>
      <c r="F648" s="42"/>
      <c r="V648"/>
    </row>
    <row r="649" spans="3:22" ht="64.5" customHeight="1">
      <c r="C649"/>
      <c r="E649" s="41"/>
      <c r="F649" s="42"/>
      <c r="V649"/>
    </row>
    <row r="650" spans="3:22" ht="64.5" customHeight="1">
      <c r="C650"/>
      <c r="E650" s="41"/>
      <c r="F650" s="42"/>
      <c r="V650"/>
    </row>
    <row r="651" spans="3:22" ht="64.5" customHeight="1">
      <c r="C651"/>
      <c r="E651" s="41"/>
      <c r="F651" s="42"/>
      <c r="V651"/>
    </row>
    <row r="652" spans="3:22" ht="64.5" customHeight="1">
      <c r="C652"/>
      <c r="E652" s="41"/>
      <c r="F652" s="42"/>
      <c r="V652"/>
    </row>
    <row r="653" spans="3:22" ht="64.5" customHeight="1">
      <c r="C653"/>
      <c r="E653" s="41"/>
      <c r="F653" s="42"/>
      <c r="V653"/>
    </row>
    <row r="654" spans="3:22" ht="64.5" customHeight="1">
      <c r="C654"/>
      <c r="E654" s="41"/>
      <c r="F654" s="42"/>
      <c r="V654"/>
    </row>
    <row r="655" spans="3:22" ht="64.5" customHeight="1">
      <c r="C655"/>
      <c r="E655" s="41"/>
      <c r="F655" s="42"/>
      <c r="V655"/>
    </row>
    <row r="656" spans="3:22" ht="64.5" customHeight="1">
      <c r="C656"/>
      <c r="E656" s="41"/>
      <c r="F656" s="42"/>
      <c r="V656"/>
    </row>
    <row r="657" spans="3:22" ht="64.5" customHeight="1">
      <c r="C657"/>
      <c r="E657" s="41"/>
      <c r="F657" s="42"/>
      <c r="V657"/>
    </row>
    <row r="658" spans="3:22" ht="64.5" customHeight="1">
      <c r="C658"/>
      <c r="E658" s="41"/>
      <c r="F658" s="42"/>
      <c r="V658"/>
    </row>
    <row r="659" spans="3:22" ht="64.5" customHeight="1">
      <c r="C659"/>
      <c r="E659" s="41"/>
      <c r="F659" s="42"/>
      <c r="V659"/>
    </row>
    <row r="660" spans="3:22" ht="64.5" customHeight="1">
      <c r="C660"/>
      <c r="E660" s="41"/>
      <c r="F660" s="42"/>
      <c r="V660"/>
    </row>
    <row r="661" spans="3:22" ht="64.5" customHeight="1">
      <c r="C661"/>
      <c r="E661" s="41"/>
      <c r="F661" s="42"/>
      <c r="V661"/>
    </row>
    <row r="662" spans="3:22" ht="64.5" customHeight="1">
      <c r="C662"/>
      <c r="E662" s="41"/>
      <c r="F662" s="42"/>
      <c r="V662"/>
    </row>
    <row r="663" spans="3:22" ht="64.5" customHeight="1">
      <c r="C663"/>
      <c r="E663" s="41"/>
      <c r="F663" s="42"/>
      <c r="V663"/>
    </row>
    <row r="664" spans="3:22" ht="64.5" customHeight="1">
      <c r="C664"/>
      <c r="E664" s="41"/>
      <c r="F664" s="42"/>
      <c r="V664"/>
    </row>
    <row r="665" spans="3:22" ht="64.5" customHeight="1">
      <c r="C665"/>
      <c r="E665" s="41"/>
      <c r="F665" s="42"/>
      <c r="V665"/>
    </row>
    <row r="666" spans="3:22" ht="64.5" customHeight="1">
      <c r="C666"/>
      <c r="E666" s="41"/>
      <c r="F666" s="42"/>
      <c r="V666"/>
    </row>
    <row r="667" spans="3:22" ht="64.5" customHeight="1">
      <c r="C667"/>
      <c r="E667" s="41"/>
      <c r="F667" s="42"/>
      <c r="V667"/>
    </row>
    <row r="668" spans="3:22" ht="64.5" customHeight="1">
      <c r="C668"/>
      <c r="E668" s="41"/>
      <c r="F668" s="42"/>
      <c r="V668"/>
    </row>
    <row r="669" spans="3:22" ht="64.5" customHeight="1">
      <c r="C669"/>
      <c r="E669" s="41"/>
      <c r="F669" s="42"/>
      <c r="V669"/>
    </row>
    <row r="670" spans="3:22" ht="64.5" customHeight="1">
      <c r="C670"/>
      <c r="E670" s="41"/>
      <c r="F670" s="42"/>
      <c r="V670"/>
    </row>
    <row r="671" spans="3:22" ht="64.5" customHeight="1">
      <c r="C671"/>
      <c r="E671" s="41"/>
      <c r="F671" s="42"/>
      <c r="V671"/>
    </row>
    <row r="672" spans="3:22" ht="64.5" customHeight="1">
      <c r="C672"/>
      <c r="E672" s="41"/>
      <c r="F672" s="42"/>
      <c r="V672"/>
    </row>
    <row r="673" spans="3:22" ht="64.5" customHeight="1">
      <c r="C673"/>
      <c r="E673" s="41"/>
      <c r="F673" s="42"/>
      <c r="V673"/>
    </row>
    <row r="674" spans="3:22" ht="64.5" customHeight="1">
      <c r="C674"/>
      <c r="E674" s="41"/>
      <c r="F674" s="42"/>
      <c r="V674"/>
    </row>
    <row r="675" spans="3:22" ht="64.5" customHeight="1">
      <c r="C675"/>
      <c r="E675" s="41"/>
      <c r="F675" s="42"/>
      <c r="V675"/>
    </row>
    <row r="676" spans="3:22" ht="64.5" customHeight="1">
      <c r="C676"/>
      <c r="E676" s="41"/>
      <c r="F676" s="42"/>
      <c r="V676"/>
    </row>
    <row r="677" spans="3:22" ht="64.5" customHeight="1">
      <c r="C677"/>
      <c r="E677" s="41"/>
      <c r="F677" s="42"/>
      <c r="V677"/>
    </row>
    <row r="678" spans="3:22" ht="64.5" customHeight="1">
      <c r="C678"/>
      <c r="E678" s="41"/>
      <c r="F678" s="42"/>
      <c r="V678"/>
    </row>
    <row r="679" spans="3:22" ht="64.5" customHeight="1">
      <c r="C679"/>
      <c r="E679" s="41"/>
      <c r="F679" s="42"/>
      <c r="V679"/>
    </row>
    <row r="680" spans="3:22" ht="64.5" customHeight="1">
      <c r="C680"/>
      <c r="E680" s="41"/>
      <c r="F680" s="42"/>
      <c r="V680"/>
    </row>
    <row r="681" spans="3:22" ht="64.5" customHeight="1">
      <c r="C681"/>
      <c r="E681" s="41"/>
      <c r="F681" s="42"/>
      <c r="V681"/>
    </row>
    <row r="682" spans="3:22" ht="64.5" customHeight="1">
      <c r="C682"/>
      <c r="E682" s="41"/>
      <c r="F682" s="42"/>
      <c r="V682"/>
    </row>
    <row r="683" spans="3:22" ht="64.5" customHeight="1">
      <c r="C683"/>
      <c r="E683" s="41"/>
      <c r="F683" s="42"/>
      <c r="V683"/>
    </row>
    <row r="684" spans="3:22" ht="64.5" customHeight="1">
      <c r="C684"/>
      <c r="E684" s="41"/>
      <c r="F684" s="42"/>
      <c r="V684"/>
    </row>
    <row r="685" spans="3:22" ht="64.5" customHeight="1">
      <c r="C685"/>
      <c r="E685" s="41"/>
      <c r="F685" s="42"/>
      <c r="V685"/>
    </row>
    <row r="686" spans="3:22" ht="64.5" customHeight="1">
      <c r="C686"/>
      <c r="E686" s="41"/>
      <c r="F686" s="42"/>
      <c r="V686"/>
    </row>
    <row r="687" spans="3:22" ht="64.5" customHeight="1">
      <c r="C687"/>
      <c r="E687" s="41"/>
      <c r="F687" s="42"/>
      <c r="V687"/>
    </row>
    <row r="688" spans="3:22" ht="64.5" customHeight="1">
      <c r="C688"/>
      <c r="E688" s="41"/>
      <c r="F688" s="42"/>
      <c r="V688"/>
    </row>
    <row r="689" spans="3:22" ht="64.5" customHeight="1">
      <c r="C689"/>
      <c r="E689" s="41"/>
      <c r="F689" s="42"/>
      <c r="V689"/>
    </row>
    <row r="690" spans="3:22" ht="64.5" customHeight="1">
      <c r="C690"/>
      <c r="E690" s="41"/>
      <c r="F690" s="42"/>
      <c r="V690"/>
    </row>
    <row r="691" spans="3:22" ht="64.5" customHeight="1">
      <c r="C691"/>
      <c r="E691" s="41"/>
      <c r="F691" s="42"/>
      <c r="V691"/>
    </row>
    <row r="692" spans="3:22" ht="64.5" customHeight="1">
      <c r="C692"/>
      <c r="E692" s="41"/>
      <c r="F692" s="42"/>
      <c r="V692"/>
    </row>
    <row r="693" spans="3:22" ht="64.5" customHeight="1">
      <c r="C693"/>
      <c r="E693" s="41"/>
      <c r="F693" s="42"/>
      <c r="V693"/>
    </row>
    <row r="694" spans="3:22" ht="64.5" customHeight="1">
      <c r="C694"/>
      <c r="E694" s="41"/>
      <c r="F694" s="42"/>
      <c r="V694"/>
    </row>
    <row r="695" spans="3:22" ht="64.5" customHeight="1">
      <c r="C695"/>
      <c r="E695" s="41"/>
      <c r="F695" s="42"/>
      <c r="V695"/>
    </row>
    <row r="696" spans="3:22" ht="64.5" customHeight="1">
      <c r="C696"/>
      <c r="E696" s="41"/>
      <c r="F696" s="42"/>
      <c r="V696"/>
    </row>
    <row r="697" spans="3:22" ht="64.5" customHeight="1">
      <c r="C697"/>
      <c r="E697" s="41"/>
      <c r="F697" s="42"/>
      <c r="V697"/>
    </row>
    <row r="698" spans="3:22" ht="64.5" customHeight="1">
      <c r="C698"/>
      <c r="E698" s="41"/>
      <c r="F698" s="42"/>
      <c r="V698"/>
    </row>
    <row r="699" spans="3:22" ht="64.5" customHeight="1">
      <c r="C699"/>
      <c r="E699" s="41"/>
      <c r="F699" s="42"/>
      <c r="V699"/>
    </row>
    <row r="700" spans="3:22" ht="64.5" customHeight="1">
      <c r="C700"/>
      <c r="E700" s="41"/>
      <c r="F700" s="42"/>
      <c r="V700"/>
    </row>
    <row r="701" spans="3:22" ht="64.5" customHeight="1">
      <c r="C701"/>
      <c r="E701" s="41"/>
      <c r="F701" s="42"/>
      <c r="V701"/>
    </row>
    <row r="702" spans="3:22" ht="64.5" customHeight="1">
      <c r="C702"/>
      <c r="E702" s="41"/>
      <c r="F702" s="42"/>
      <c r="V702"/>
    </row>
    <row r="703" spans="3:22" ht="64.5" customHeight="1">
      <c r="C703"/>
      <c r="E703" s="41"/>
      <c r="F703" s="42"/>
      <c r="V703"/>
    </row>
    <row r="704" spans="3:22" ht="64.5" customHeight="1">
      <c r="C704"/>
      <c r="E704" s="41"/>
      <c r="F704" s="42"/>
      <c r="V704"/>
    </row>
    <row r="705" spans="3:22" ht="64.5" customHeight="1">
      <c r="C705"/>
      <c r="E705" s="41"/>
      <c r="F705" s="42"/>
      <c r="V705"/>
    </row>
    <row r="706" spans="3:22" ht="64.5" customHeight="1">
      <c r="C706"/>
      <c r="E706" s="41"/>
      <c r="F706" s="42"/>
      <c r="V706"/>
    </row>
    <row r="707" spans="3:22" ht="64.5" customHeight="1">
      <c r="C707"/>
      <c r="E707" s="41"/>
      <c r="F707" s="42"/>
      <c r="V707"/>
    </row>
    <row r="708" spans="3:22" ht="64.5" customHeight="1">
      <c r="C708"/>
      <c r="E708" s="41"/>
      <c r="F708" s="42"/>
      <c r="V708"/>
    </row>
    <row r="709" spans="3:22" ht="64.5" customHeight="1">
      <c r="C709"/>
      <c r="E709" s="41"/>
      <c r="F709" s="42"/>
      <c r="V709"/>
    </row>
    <row r="710" spans="3:22" ht="64.5" customHeight="1">
      <c r="C710"/>
      <c r="E710" s="41"/>
      <c r="F710" s="42"/>
      <c r="V710"/>
    </row>
    <row r="711" spans="3:22" ht="64.5" customHeight="1">
      <c r="C711"/>
      <c r="E711" s="41"/>
      <c r="F711" s="42"/>
      <c r="V711"/>
    </row>
    <row r="712" spans="3:22" ht="64.5" customHeight="1">
      <c r="C712"/>
      <c r="E712" s="41"/>
      <c r="F712" s="42"/>
      <c r="V712"/>
    </row>
    <row r="713" spans="3:22" ht="64.5" customHeight="1">
      <c r="C713"/>
      <c r="E713" s="41"/>
      <c r="F713" s="42"/>
      <c r="V713"/>
    </row>
    <row r="714" spans="3:22" ht="64.5" customHeight="1">
      <c r="C714"/>
      <c r="E714" s="41"/>
      <c r="F714" s="42"/>
      <c r="V714"/>
    </row>
    <row r="715" spans="3:22" ht="64.5" customHeight="1">
      <c r="C715"/>
      <c r="E715" s="41"/>
      <c r="F715" s="42"/>
      <c r="V715"/>
    </row>
    <row r="716" spans="3:22" ht="64.5" customHeight="1">
      <c r="C716"/>
      <c r="E716" s="41"/>
      <c r="F716" s="42"/>
      <c r="V716"/>
    </row>
    <row r="717" spans="3:22" ht="64.5" customHeight="1">
      <c r="C717"/>
      <c r="E717" s="41"/>
      <c r="F717" s="42"/>
      <c r="V717"/>
    </row>
    <row r="718" spans="3:22" ht="64.5" customHeight="1">
      <c r="C718"/>
      <c r="E718" s="41"/>
      <c r="F718" s="42"/>
      <c r="V718"/>
    </row>
    <row r="719" spans="3:22" ht="64.5" customHeight="1">
      <c r="C719"/>
      <c r="E719" s="41"/>
      <c r="F719" s="42"/>
      <c r="V719"/>
    </row>
    <row r="720" spans="3:22" ht="64.5" customHeight="1">
      <c r="C720"/>
      <c r="E720" s="41"/>
      <c r="F720" s="42"/>
      <c r="V720"/>
    </row>
    <row r="721" spans="3:22" ht="64.5" customHeight="1">
      <c r="C721"/>
      <c r="E721" s="41"/>
      <c r="F721" s="42"/>
      <c r="V721"/>
    </row>
    <row r="722" spans="3:22" ht="64.5" customHeight="1">
      <c r="C722"/>
      <c r="E722" s="41"/>
      <c r="F722" s="42"/>
      <c r="V722"/>
    </row>
    <row r="723" spans="3:22" ht="64.5" customHeight="1">
      <c r="C723"/>
      <c r="E723" s="41"/>
      <c r="F723" s="42"/>
      <c r="V723"/>
    </row>
    <row r="724" spans="3:22" ht="64.5" customHeight="1">
      <c r="C724"/>
      <c r="E724" s="41"/>
      <c r="F724" s="42"/>
      <c r="V724"/>
    </row>
    <row r="725" spans="3:22" ht="64.5" customHeight="1">
      <c r="C725"/>
      <c r="E725" s="41"/>
      <c r="F725" s="42"/>
      <c r="V725"/>
    </row>
    <row r="726" spans="3:22" ht="64.5" customHeight="1">
      <c r="C726"/>
      <c r="E726" s="41"/>
      <c r="F726" s="42"/>
      <c r="V726"/>
    </row>
    <row r="727" spans="3:22" ht="64.5" customHeight="1">
      <c r="C727"/>
      <c r="E727" s="41"/>
      <c r="F727" s="42"/>
      <c r="V727"/>
    </row>
    <row r="728" spans="3:22" ht="64.5" customHeight="1">
      <c r="C728"/>
      <c r="E728" s="41"/>
      <c r="F728" s="42"/>
      <c r="V728"/>
    </row>
    <row r="729" spans="3:22" ht="64.5" customHeight="1">
      <c r="C729"/>
      <c r="E729" s="41"/>
      <c r="F729" s="42"/>
      <c r="V729"/>
    </row>
    <row r="730" spans="3:22" ht="64.5" customHeight="1">
      <c r="C730"/>
      <c r="E730" s="41"/>
      <c r="F730" s="42"/>
      <c r="V730"/>
    </row>
    <row r="731" spans="3:22" ht="64.5" customHeight="1">
      <c r="C731"/>
      <c r="E731" s="41"/>
      <c r="F731" s="42"/>
      <c r="V731"/>
    </row>
    <row r="732" spans="3:22" ht="64.5" customHeight="1">
      <c r="C732"/>
      <c r="E732" s="41"/>
      <c r="F732" s="42"/>
      <c r="V732"/>
    </row>
    <row r="733" spans="3:22" ht="64.5" customHeight="1">
      <c r="C733"/>
      <c r="E733" s="41"/>
      <c r="F733" s="42"/>
      <c r="V733"/>
    </row>
    <row r="734" spans="3:22" ht="64.5" customHeight="1">
      <c r="C734"/>
      <c r="E734" s="41"/>
      <c r="F734" s="42"/>
      <c r="V734"/>
    </row>
    <row r="735" spans="3:22" ht="64.5" customHeight="1">
      <c r="C735"/>
      <c r="E735" s="41"/>
      <c r="F735" s="42"/>
      <c r="V735"/>
    </row>
    <row r="736" spans="3:22" ht="64.5" customHeight="1">
      <c r="C736"/>
      <c r="E736" s="41"/>
      <c r="F736" s="42"/>
      <c r="V736"/>
    </row>
    <row r="737" spans="3:22" ht="64.5" customHeight="1">
      <c r="C737"/>
      <c r="E737" s="41"/>
      <c r="F737" s="42"/>
      <c r="V737"/>
    </row>
    <row r="738" spans="3:22" ht="64.5" customHeight="1">
      <c r="C738"/>
      <c r="E738" s="41"/>
      <c r="F738" s="42"/>
      <c r="V738"/>
    </row>
    <row r="739" spans="3:22" ht="64.5" customHeight="1">
      <c r="C739"/>
      <c r="E739" s="41"/>
      <c r="F739" s="42"/>
      <c r="V739"/>
    </row>
    <row r="740" spans="3:22" ht="64.5" customHeight="1">
      <c r="C740"/>
      <c r="E740" s="41"/>
      <c r="F740" s="42"/>
      <c r="V740"/>
    </row>
    <row r="741" spans="3:22" ht="64.5" customHeight="1">
      <c r="C741"/>
      <c r="E741" s="41"/>
      <c r="F741" s="42"/>
      <c r="V741"/>
    </row>
    <row r="742" spans="3:22" ht="64.5" customHeight="1">
      <c r="C742"/>
      <c r="E742" s="41"/>
      <c r="F742" s="42"/>
      <c r="V742"/>
    </row>
    <row r="743" spans="3:22" ht="64.5" customHeight="1">
      <c r="C743"/>
      <c r="E743" s="41"/>
      <c r="F743" s="42"/>
      <c r="V743"/>
    </row>
    <row r="744" spans="3:22" ht="64.5" customHeight="1">
      <c r="C744"/>
      <c r="E744" s="41"/>
      <c r="F744" s="42"/>
      <c r="V744"/>
    </row>
    <row r="745" spans="3:22" ht="64.5" customHeight="1">
      <c r="C745"/>
      <c r="E745" s="41"/>
      <c r="F745" s="42"/>
      <c r="V745"/>
    </row>
    <row r="746" spans="3:22" ht="64.5" customHeight="1">
      <c r="C746"/>
      <c r="E746" s="41"/>
      <c r="F746" s="42"/>
      <c r="V746"/>
    </row>
    <row r="747" spans="3:22" ht="64.5" customHeight="1">
      <c r="C747"/>
      <c r="E747" s="41"/>
      <c r="F747" s="42"/>
      <c r="V747"/>
    </row>
    <row r="748" spans="3:22" ht="64.5" customHeight="1">
      <c r="C748"/>
      <c r="E748" s="41"/>
      <c r="F748" s="42"/>
      <c r="V748"/>
    </row>
    <row r="749" spans="3:22" ht="64.5" customHeight="1">
      <c r="C749"/>
      <c r="E749" s="41"/>
      <c r="F749" s="42"/>
      <c r="V749"/>
    </row>
    <row r="750" spans="3:22" ht="64.5" customHeight="1">
      <c r="C750"/>
      <c r="E750" s="41"/>
      <c r="F750" s="42"/>
      <c r="V750"/>
    </row>
    <row r="751" spans="3:22" ht="64.5" customHeight="1">
      <c r="C751"/>
      <c r="E751" s="41"/>
      <c r="F751" s="42"/>
      <c r="V751"/>
    </row>
    <row r="752" spans="3:22" ht="64.5" customHeight="1">
      <c r="C752"/>
      <c r="E752" s="41"/>
      <c r="F752" s="42"/>
      <c r="V752"/>
    </row>
    <row r="753" spans="3:22" ht="64.5" customHeight="1">
      <c r="C753"/>
      <c r="E753" s="41"/>
      <c r="F753" s="42"/>
      <c r="V753"/>
    </row>
    <row r="754" spans="3:22" ht="64.5" customHeight="1">
      <c r="C754"/>
      <c r="E754" s="41"/>
      <c r="F754" s="42"/>
      <c r="V754"/>
    </row>
    <row r="755" spans="3:22" ht="64.5" customHeight="1">
      <c r="C755"/>
      <c r="E755" s="41"/>
      <c r="F755" s="42"/>
      <c r="V755"/>
    </row>
    <row r="756" spans="3:22" ht="64.5" customHeight="1">
      <c r="C756"/>
      <c r="E756" s="41"/>
      <c r="F756" s="42"/>
      <c r="V756"/>
    </row>
    <row r="757" spans="3:22" ht="64.5" customHeight="1">
      <c r="C757"/>
      <c r="E757" s="41"/>
      <c r="F757" s="42"/>
      <c r="V757"/>
    </row>
    <row r="758" spans="3:22" ht="64.5" customHeight="1">
      <c r="C758"/>
      <c r="E758" s="41"/>
      <c r="F758" s="42"/>
      <c r="V758"/>
    </row>
    <row r="759" spans="3:22" ht="64.5" customHeight="1">
      <c r="C759"/>
      <c r="E759" s="41"/>
      <c r="F759" s="42"/>
      <c r="V759"/>
    </row>
    <row r="760" spans="3:22" ht="64.5" customHeight="1">
      <c r="C760"/>
      <c r="E760" s="41"/>
      <c r="F760" s="42"/>
      <c r="V760"/>
    </row>
    <row r="761" spans="3:22" ht="64.5" customHeight="1">
      <c r="C761"/>
      <c r="E761" s="41"/>
      <c r="F761" s="42"/>
      <c r="V761"/>
    </row>
    <row r="762" spans="3:22" ht="64.5" customHeight="1">
      <c r="C762"/>
      <c r="E762" s="41"/>
      <c r="F762" s="42"/>
      <c r="V762"/>
    </row>
    <row r="763" spans="3:22" ht="64.5" customHeight="1">
      <c r="C763"/>
      <c r="E763" s="41"/>
      <c r="F763" s="42"/>
      <c r="V763"/>
    </row>
    <row r="764" spans="3:22" ht="64.5" customHeight="1">
      <c r="C764"/>
      <c r="E764" s="41"/>
      <c r="F764" s="42"/>
      <c r="V764"/>
    </row>
    <row r="765" spans="3:22" ht="64.5" customHeight="1">
      <c r="C765"/>
      <c r="E765" s="41"/>
      <c r="F765" s="42"/>
      <c r="V765"/>
    </row>
    <row r="766" spans="3:22" ht="64.5" customHeight="1">
      <c r="C766"/>
      <c r="E766" s="41"/>
      <c r="F766" s="42"/>
      <c r="V766"/>
    </row>
    <row r="767" spans="3:22" ht="64.5" customHeight="1">
      <c r="C767"/>
      <c r="E767" s="41"/>
      <c r="F767" s="42"/>
      <c r="V767"/>
    </row>
    <row r="768" spans="3:22" ht="64.5" customHeight="1">
      <c r="C768"/>
      <c r="E768" s="41"/>
      <c r="F768" s="42"/>
      <c r="V768"/>
    </row>
    <row r="769" spans="3:22" ht="64.5" customHeight="1">
      <c r="C769"/>
      <c r="E769" s="41"/>
      <c r="F769" s="42"/>
      <c r="V769"/>
    </row>
    <row r="770" spans="3:22" ht="64.5" customHeight="1">
      <c r="C770"/>
      <c r="E770" s="41"/>
      <c r="F770" s="42"/>
      <c r="V770"/>
    </row>
    <row r="771" spans="3:22" ht="64.5" customHeight="1">
      <c r="C771"/>
      <c r="E771" s="41"/>
      <c r="F771" s="42"/>
      <c r="V771"/>
    </row>
    <row r="772" spans="3:22" ht="64.5" customHeight="1">
      <c r="C772"/>
      <c r="E772" s="41"/>
      <c r="F772" s="42"/>
      <c r="V772"/>
    </row>
    <row r="773" spans="3:22" ht="64.5" customHeight="1">
      <c r="C773"/>
      <c r="E773" s="41"/>
      <c r="F773" s="42"/>
      <c r="V773"/>
    </row>
    <row r="774" spans="3:22" ht="64.5" customHeight="1">
      <c r="C774"/>
      <c r="E774" s="41"/>
      <c r="F774" s="42"/>
      <c r="V774"/>
    </row>
    <row r="775" spans="3:22" ht="64.5" customHeight="1">
      <c r="C775"/>
      <c r="E775" s="41"/>
      <c r="F775" s="42"/>
      <c r="V775"/>
    </row>
    <row r="776" spans="3:22" ht="64.5" customHeight="1">
      <c r="C776"/>
      <c r="E776" s="41"/>
      <c r="F776" s="42"/>
      <c r="V776"/>
    </row>
    <row r="777" spans="3:22" ht="64.5" customHeight="1">
      <c r="C777"/>
      <c r="E777" s="41"/>
      <c r="F777" s="42"/>
      <c r="V777"/>
    </row>
    <row r="778" spans="3:22" ht="64.5" customHeight="1">
      <c r="C778"/>
      <c r="E778" s="41"/>
      <c r="F778" s="42"/>
      <c r="V778"/>
    </row>
    <row r="779" spans="3:22" ht="64.5" customHeight="1">
      <c r="C779"/>
      <c r="E779" s="41"/>
      <c r="F779" s="42"/>
      <c r="V779"/>
    </row>
    <row r="780" spans="3:22" ht="64.5" customHeight="1">
      <c r="C780"/>
      <c r="E780" s="41"/>
      <c r="F780" s="42"/>
      <c r="V780"/>
    </row>
    <row r="781" spans="3:22" ht="64.5" customHeight="1">
      <c r="C781"/>
      <c r="E781" s="41"/>
      <c r="F781" s="42"/>
      <c r="V781"/>
    </row>
    <row r="782" spans="3:22" ht="64.5" customHeight="1">
      <c r="C782"/>
      <c r="E782" s="41"/>
      <c r="F782" s="42"/>
      <c r="V782"/>
    </row>
    <row r="783" spans="3:22" ht="64.5" customHeight="1">
      <c r="C783"/>
      <c r="E783" s="41"/>
      <c r="F783" s="42"/>
      <c r="V783"/>
    </row>
    <row r="784" spans="3:22" ht="64.5" customHeight="1">
      <c r="C784"/>
      <c r="E784" s="41"/>
      <c r="F784" s="42"/>
      <c r="V784"/>
    </row>
    <row r="785" spans="3:22" ht="64.5" customHeight="1">
      <c r="C785"/>
      <c r="E785" s="41"/>
      <c r="F785" s="42"/>
      <c r="V785"/>
    </row>
    <row r="786" spans="3:22" ht="64.5" customHeight="1">
      <c r="C786"/>
      <c r="E786" s="41"/>
      <c r="F786" s="42"/>
      <c r="V786"/>
    </row>
    <row r="787" spans="3:22" ht="64.5" customHeight="1">
      <c r="C787"/>
      <c r="E787" s="41"/>
      <c r="F787" s="42"/>
      <c r="V787"/>
    </row>
    <row r="788" spans="3:22" ht="64.5" customHeight="1">
      <c r="C788"/>
      <c r="E788" s="41"/>
      <c r="F788" s="42"/>
      <c r="V788"/>
    </row>
    <row r="789" spans="3:22" ht="64.5" customHeight="1">
      <c r="C789"/>
      <c r="E789" s="41"/>
      <c r="F789" s="42"/>
      <c r="V789"/>
    </row>
    <row r="790" spans="3:22" ht="64.5" customHeight="1">
      <c r="C790"/>
      <c r="E790" s="41"/>
      <c r="F790" s="42"/>
      <c r="V790"/>
    </row>
    <row r="791" spans="3:22" ht="64.5" customHeight="1">
      <c r="C791"/>
      <c r="E791" s="41"/>
      <c r="F791" s="42"/>
      <c r="V791"/>
    </row>
    <row r="792" spans="3:22" ht="64.5" customHeight="1">
      <c r="C792"/>
      <c r="E792" s="41"/>
      <c r="F792" s="42"/>
      <c r="V792"/>
    </row>
    <row r="793" spans="3:22" ht="64.5" customHeight="1">
      <c r="C793"/>
      <c r="E793" s="41"/>
      <c r="F793" s="42"/>
      <c r="V793"/>
    </row>
    <row r="794" spans="3:22" ht="64.5" customHeight="1">
      <c r="C794"/>
      <c r="E794" s="41"/>
      <c r="F794" s="42"/>
      <c r="V794"/>
    </row>
    <row r="795" spans="3:22" ht="64.5" customHeight="1">
      <c r="C795"/>
      <c r="E795" s="41"/>
      <c r="F795" s="42"/>
      <c r="V795"/>
    </row>
    <row r="796" spans="3:22" ht="64.5" customHeight="1">
      <c r="C796"/>
      <c r="E796" s="41"/>
      <c r="F796" s="42"/>
      <c r="V796"/>
    </row>
    <row r="797" spans="3:22" ht="64.5" customHeight="1">
      <c r="C797"/>
      <c r="E797" s="41"/>
      <c r="F797" s="42"/>
      <c r="V797"/>
    </row>
    <row r="798" spans="3:22" ht="64.5" customHeight="1">
      <c r="C798"/>
      <c r="E798" s="41"/>
      <c r="F798" s="42"/>
      <c r="V798"/>
    </row>
    <row r="799" spans="3:22" ht="64.5" customHeight="1">
      <c r="C799"/>
      <c r="E799" s="41"/>
      <c r="F799" s="42"/>
      <c r="V799"/>
    </row>
    <row r="800" spans="3:22" ht="64.5" customHeight="1">
      <c r="C800"/>
      <c r="E800" s="41"/>
      <c r="F800" s="42"/>
      <c r="V800"/>
    </row>
    <row r="801" spans="3:22" ht="64.5" customHeight="1">
      <c r="C801"/>
      <c r="E801" s="41"/>
      <c r="F801" s="42"/>
      <c r="V801"/>
    </row>
    <row r="802" spans="3:22" ht="64.5" customHeight="1">
      <c r="C802"/>
      <c r="E802" s="41"/>
      <c r="F802" s="42"/>
      <c r="V802"/>
    </row>
    <row r="803" spans="3:22" ht="64.5" customHeight="1">
      <c r="C803"/>
      <c r="E803" s="41"/>
      <c r="F803" s="42"/>
      <c r="V803"/>
    </row>
    <row r="804" spans="3:22" ht="64.5" customHeight="1">
      <c r="C804"/>
      <c r="E804" s="41"/>
      <c r="F804" s="42"/>
      <c r="V804"/>
    </row>
    <row r="805" spans="3:22" ht="64.5" customHeight="1">
      <c r="C805"/>
      <c r="E805" s="41"/>
      <c r="F805" s="42"/>
      <c r="V805"/>
    </row>
    <row r="806" spans="3:22" ht="64.5" customHeight="1">
      <c r="C806"/>
      <c r="E806" s="41"/>
      <c r="F806" s="42"/>
      <c r="V806"/>
    </row>
    <row r="807" spans="3:22" ht="64.5" customHeight="1">
      <c r="C807"/>
      <c r="E807" s="41"/>
      <c r="F807" s="42"/>
      <c r="V807"/>
    </row>
    <row r="808" spans="3:22" ht="64.5" customHeight="1">
      <c r="C808"/>
      <c r="E808" s="41"/>
      <c r="F808" s="42"/>
      <c r="V808"/>
    </row>
    <row r="809" spans="3:22" ht="64.5" customHeight="1">
      <c r="C809"/>
      <c r="E809" s="41"/>
      <c r="F809" s="42"/>
      <c r="V809"/>
    </row>
    <row r="810" spans="3:22" ht="64.5" customHeight="1">
      <c r="C810"/>
      <c r="E810" s="41"/>
      <c r="F810" s="42"/>
      <c r="V810"/>
    </row>
    <row r="811" spans="3:22" ht="64.5" customHeight="1">
      <c r="C811"/>
      <c r="E811" s="41"/>
      <c r="F811" s="42"/>
      <c r="V811"/>
    </row>
    <row r="812" spans="3:22" ht="64.5" customHeight="1">
      <c r="C812"/>
      <c r="E812" s="41"/>
      <c r="F812" s="42"/>
      <c r="V812"/>
    </row>
    <row r="813" spans="3:22" ht="64.5" customHeight="1">
      <c r="C813"/>
      <c r="E813" s="41"/>
      <c r="F813" s="42"/>
      <c r="V813"/>
    </row>
    <row r="814" spans="3:22" ht="64.5" customHeight="1">
      <c r="C814"/>
      <c r="E814" s="41"/>
      <c r="F814" s="42"/>
      <c r="V814"/>
    </row>
    <row r="815" spans="3:22" ht="64.5" customHeight="1">
      <c r="C815"/>
      <c r="E815" s="41"/>
      <c r="F815" s="42"/>
      <c r="V815"/>
    </row>
    <row r="816" spans="3:22" ht="64.5" customHeight="1">
      <c r="C816"/>
      <c r="E816" s="41"/>
      <c r="F816" s="42"/>
      <c r="V816"/>
    </row>
    <row r="817" spans="3:22" ht="64.5" customHeight="1">
      <c r="C817"/>
      <c r="E817" s="41"/>
      <c r="F817" s="42"/>
      <c r="V817"/>
    </row>
    <row r="818" spans="3:22" ht="64.5" customHeight="1">
      <c r="C818"/>
      <c r="E818" s="41"/>
      <c r="F818" s="42"/>
      <c r="V818"/>
    </row>
    <row r="819" spans="3:22" ht="64.5" customHeight="1">
      <c r="C819"/>
      <c r="E819" s="41"/>
      <c r="F819" s="42"/>
      <c r="V819"/>
    </row>
    <row r="820" spans="3:22" ht="64.5" customHeight="1">
      <c r="C820"/>
      <c r="E820" s="41"/>
      <c r="F820" s="42"/>
      <c r="V820"/>
    </row>
    <row r="821" spans="3:22" ht="64.5" customHeight="1">
      <c r="C821"/>
      <c r="E821" s="41"/>
      <c r="F821" s="42"/>
      <c r="V821"/>
    </row>
    <row r="822" spans="3:22" ht="64.5" customHeight="1">
      <c r="C822"/>
      <c r="E822" s="41"/>
      <c r="F822" s="42"/>
      <c r="V822"/>
    </row>
    <row r="823" spans="3:22" ht="64.5" customHeight="1">
      <c r="C823"/>
      <c r="E823" s="41"/>
      <c r="F823" s="42"/>
      <c r="V823"/>
    </row>
    <row r="824" spans="3:22" ht="64.5" customHeight="1">
      <c r="C824"/>
      <c r="E824" s="41"/>
      <c r="F824" s="42"/>
      <c r="V824"/>
    </row>
    <row r="825" spans="3:22" ht="64.5" customHeight="1">
      <c r="C825"/>
      <c r="E825" s="41"/>
      <c r="F825" s="42"/>
      <c r="V825"/>
    </row>
    <row r="826" spans="3:22" ht="64.5" customHeight="1">
      <c r="C826"/>
      <c r="E826" s="41"/>
      <c r="F826" s="42"/>
      <c r="V826"/>
    </row>
    <row r="827" spans="3:22" ht="64.5" customHeight="1">
      <c r="C827"/>
      <c r="E827" s="41"/>
      <c r="F827" s="42"/>
      <c r="V827"/>
    </row>
    <row r="828" spans="3:22" ht="64.5" customHeight="1">
      <c r="C828"/>
      <c r="E828" s="41"/>
      <c r="F828" s="42"/>
      <c r="V828"/>
    </row>
    <row r="829" spans="3:22" ht="64.5" customHeight="1">
      <c r="C829"/>
      <c r="E829" s="41"/>
      <c r="F829" s="42"/>
      <c r="V829"/>
    </row>
    <row r="830" spans="3:22" ht="64.5" customHeight="1">
      <c r="C830"/>
      <c r="E830" s="41"/>
      <c r="F830" s="42"/>
      <c r="V830"/>
    </row>
    <row r="831" spans="3:22" ht="64.5" customHeight="1">
      <c r="C831"/>
      <c r="E831" s="41"/>
      <c r="F831" s="42"/>
      <c r="V831"/>
    </row>
    <row r="832" spans="3:22" ht="64.5" customHeight="1">
      <c r="C832"/>
      <c r="E832" s="41"/>
      <c r="F832" s="42"/>
      <c r="V832"/>
    </row>
    <row r="833" spans="3:22" ht="64.5" customHeight="1">
      <c r="C833"/>
      <c r="E833" s="41"/>
      <c r="F833" s="42"/>
      <c r="V833"/>
    </row>
    <row r="834" spans="3:22" ht="64.5" customHeight="1">
      <c r="C834"/>
      <c r="E834" s="41"/>
      <c r="F834" s="42"/>
      <c r="V834"/>
    </row>
    <row r="835" spans="3:22" ht="64.5" customHeight="1">
      <c r="C835"/>
      <c r="E835" s="41"/>
      <c r="F835" s="42"/>
      <c r="V835"/>
    </row>
    <row r="836" spans="3:22" ht="64.5" customHeight="1">
      <c r="C836"/>
      <c r="E836" s="41"/>
      <c r="F836" s="42"/>
      <c r="V836"/>
    </row>
    <row r="837" spans="3:22" ht="64.5" customHeight="1">
      <c r="C837"/>
      <c r="E837" s="41"/>
      <c r="F837" s="42"/>
      <c r="V837"/>
    </row>
    <row r="838" spans="3:22" ht="64.5" customHeight="1">
      <c r="C838"/>
      <c r="E838" s="41"/>
      <c r="F838" s="42"/>
      <c r="V838"/>
    </row>
    <row r="839" spans="3:22" ht="64.5" customHeight="1">
      <c r="C839"/>
      <c r="E839" s="41"/>
      <c r="F839" s="42"/>
      <c r="V839"/>
    </row>
    <row r="840" spans="3:22" ht="64.5" customHeight="1">
      <c r="C840"/>
      <c r="E840" s="41"/>
      <c r="F840" s="42"/>
      <c r="V840"/>
    </row>
    <row r="841" spans="3:22" ht="64.5" customHeight="1">
      <c r="C841"/>
      <c r="E841" s="41"/>
      <c r="F841" s="42"/>
      <c r="V841"/>
    </row>
    <row r="842" spans="3:22" ht="64.5" customHeight="1">
      <c r="C842"/>
      <c r="E842" s="41"/>
      <c r="F842" s="42"/>
      <c r="V842"/>
    </row>
    <row r="843" spans="3:22" ht="64.5" customHeight="1">
      <c r="C843"/>
      <c r="E843" s="41"/>
      <c r="F843" s="42"/>
      <c r="V843"/>
    </row>
    <row r="844" spans="3:22" ht="64.5" customHeight="1">
      <c r="C844"/>
      <c r="E844" s="41"/>
      <c r="F844" s="42"/>
      <c r="V844"/>
    </row>
    <row r="845" spans="3:22" ht="64.5" customHeight="1">
      <c r="C845"/>
      <c r="E845" s="41"/>
      <c r="F845" s="42"/>
      <c r="V845"/>
    </row>
    <row r="846" spans="3:22" ht="64.5" customHeight="1">
      <c r="C846"/>
      <c r="E846" s="41"/>
      <c r="F846" s="42"/>
      <c r="V846"/>
    </row>
    <row r="847" spans="3:22" ht="64.5" customHeight="1">
      <c r="C847"/>
      <c r="E847" s="41"/>
      <c r="F847" s="42"/>
      <c r="V847"/>
    </row>
    <row r="848" spans="3:22" ht="64.5" customHeight="1">
      <c r="C848"/>
      <c r="E848" s="41"/>
      <c r="F848" s="42"/>
      <c r="V848"/>
    </row>
    <row r="849" spans="3:22" ht="64.5" customHeight="1">
      <c r="C849"/>
      <c r="E849" s="41"/>
      <c r="F849" s="42"/>
      <c r="V849"/>
    </row>
    <row r="850" spans="3:22" ht="64.5" customHeight="1">
      <c r="C850"/>
      <c r="E850" s="41"/>
      <c r="F850" s="42"/>
      <c r="V850"/>
    </row>
    <row r="851" spans="3:22" ht="64.5" customHeight="1">
      <c r="C851"/>
      <c r="E851" s="41"/>
      <c r="F851" s="42"/>
      <c r="V851"/>
    </row>
    <row r="852" spans="3:22" ht="64.5" customHeight="1">
      <c r="C852"/>
      <c r="E852" s="41"/>
      <c r="F852" s="42"/>
      <c r="V852"/>
    </row>
    <row r="853" spans="3:22" ht="64.5" customHeight="1">
      <c r="C853"/>
      <c r="E853" s="41"/>
      <c r="F853" s="42"/>
      <c r="V853"/>
    </row>
    <row r="854" spans="3:22" ht="64.5" customHeight="1">
      <c r="C854"/>
      <c r="E854" s="41"/>
      <c r="F854" s="42"/>
      <c r="V854"/>
    </row>
    <row r="855" spans="3:22" ht="64.5" customHeight="1">
      <c r="C855"/>
      <c r="E855" s="41"/>
      <c r="F855" s="42"/>
      <c r="V855"/>
    </row>
    <row r="856" spans="3:22" ht="64.5" customHeight="1">
      <c r="C856"/>
      <c r="E856" s="41"/>
      <c r="F856" s="42"/>
      <c r="V856"/>
    </row>
    <row r="857" spans="3:22" ht="64.5" customHeight="1">
      <c r="C857"/>
      <c r="E857" s="41"/>
      <c r="F857" s="42"/>
      <c r="V857"/>
    </row>
    <row r="858" spans="3:22" ht="64.5" customHeight="1">
      <c r="C858"/>
      <c r="E858" s="41"/>
      <c r="F858" s="42"/>
      <c r="V858"/>
    </row>
    <row r="859" spans="3:22" ht="64.5" customHeight="1">
      <c r="C859"/>
      <c r="E859" s="41"/>
      <c r="F859" s="42"/>
      <c r="V859"/>
    </row>
    <row r="860" spans="3:22" ht="64.5" customHeight="1">
      <c r="C860"/>
      <c r="E860" s="41"/>
      <c r="F860" s="42"/>
      <c r="V860"/>
    </row>
    <row r="861" spans="3:22" ht="64.5" customHeight="1">
      <c r="C861"/>
      <c r="E861" s="41"/>
      <c r="F861" s="42"/>
      <c r="V861"/>
    </row>
    <row r="862" spans="3:22" ht="64.5" customHeight="1">
      <c r="C862"/>
      <c r="E862" s="41"/>
      <c r="F862" s="42"/>
      <c r="V862"/>
    </row>
    <row r="863" spans="3:22" ht="64.5" customHeight="1">
      <c r="C863"/>
      <c r="E863" s="41"/>
      <c r="F863" s="42"/>
      <c r="V863"/>
    </row>
    <row r="864" spans="3:22" ht="64.5" customHeight="1">
      <c r="C864"/>
      <c r="E864" s="41"/>
      <c r="F864" s="42"/>
      <c r="V864"/>
    </row>
    <row r="865" spans="3:22" ht="64.5" customHeight="1">
      <c r="C865"/>
      <c r="E865" s="41"/>
      <c r="F865" s="42"/>
      <c r="V865"/>
    </row>
    <row r="866" spans="3:22" ht="64.5" customHeight="1">
      <c r="C866"/>
      <c r="E866" s="41"/>
      <c r="F866" s="42"/>
      <c r="V866"/>
    </row>
    <row r="867" spans="3:22" ht="64.5" customHeight="1">
      <c r="C867"/>
      <c r="E867" s="41"/>
      <c r="F867" s="42"/>
      <c r="V867"/>
    </row>
    <row r="868" spans="3:22" ht="64.5" customHeight="1">
      <c r="C868"/>
      <c r="E868" s="41"/>
      <c r="F868" s="42"/>
      <c r="V868"/>
    </row>
    <row r="869" spans="3:22" ht="64.5" customHeight="1">
      <c r="C869"/>
      <c r="E869" s="41"/>
      <c r="F869" s="42"/>
      <c r="V869"/>
    </row>
    <row r="870" spans="3:22" ht="64.5" customHeight="1">
      <c r="C870"/>
      <c r="E870" s="41"/>
      <c r="F870" s="42"/>
      <c r="V870"/>
    </row>
    <row r="871" spans="3:22" ht="64.5" customHeight="1">
      <c r="C871"/>
      <c r="E871" s="41"/>
      <c r="F871" s="42"/>
      <c r="V871"/>
    </row>
    <row r="872" spans="3:22" ht="64.5" customHeight="1">
      <c r="C872"/>
      <c r="E872" s="41"/>
      <c r="F872" s="42"/>
      <c r="V872"/>
    </row>
    <row r="873" spans="3:22" ht="64.5" customHeight="1">
      <c r="C873"/>
      <c r="E873" s="41"/>
      <c r="F873" s="42"/>
      <c r="V873"/>
    </row>
    <row r="874" spans="3:22" ht="64.5" customHeight="1">
      <c r="C874"/>
      <c r="E874" s="41"/>
      <c r="F874" s="42"/>
      <c r="V874"/>
    </row>
    <row r="875" spans="3:22" ht="64.5" customHeight="1">
      <c r="C875"/>
      <c r="E875" s="41"/>
      <c r="F875" s="42"/>
      <c r="V875"/>
    </row>
    <row r="876" spans="3:22" ht="64.5" customHeight="1">
      <c r="C876"/>
      <c r="E876" s="41"/>
      <c r="F876" s="42"/>
      <c r="V876"/>
    </row>
    <row r="877" spans="3:22" ht="64.5" customHeight="1">
      <c r="C877"/>
      <c r="E877" s="41"/>
      <c r="F877" s="42"/>
      <c r="V877"/>
    </row>
    <row r="878" spans="3:22" ht="64.5" customHeight="1">
      <c r="C878"/>
      <c r="E878" s="41"/>
      <c r="F878" s="42"/>
      <c r="V878"/>
    </row>
    <row r="879" spans="3:22" ht="64.5" customHeight="1">
      <c r="C879"/>
      <c r="E879" s="41"/>
      <c r="F879" s="42"/>
      <c r="V879"/>
    </row>
    <row r="880" spans="3:22" ht="64.5" customHeight="1">
      <c r="C880"/>
      <c r="E880" s="41"/>
      <c r="F880" s="42"/>
      <c r="V880"/>
    </row>
    <row r="881" spans="3:22" ht="64.5" customHeight="1">
      <c r="C881"/>
      <c r="E881" s="41"/>
      <c r="F881" s="42"/>
      <c r="V881"/>
    </row>
    <row r="882" spans="3:22" ht="64.5" customHeight="1">
      <c r="C882"/>
      <c r="E882" s="41"/>
      <c r="F882" s="42"/>
      <c r="V882"/>
    </row>
    <row r="883" spans="3:22" ht="64.5" customHeight="1">
      <c r="C883"/>
      <c r="E883" s="41"/>
      <c r="F883" s="42"/>
      <c r="V883"/>
    </row>
    <row r="884" spans="3:22" ht="64.5" customHeight="1">
      <c r="C884"/>
      <c r="E884" s="41"/>
      <c r="F884" s="42"/>
      <c r="V884"/>
    </row>
    <row r="885" spans="3:22" ht="64.5" customHeight="1">
      <c r="C885"/>
      <c r="E885" s="41"/>
      <c r="F885" s="42"/>
      <c r="V885"/>
    </row>
    <row r="886" spans="3:22" ht="64.5" customHeight="1">
      <c r="C886"/>
      <c r="E886" s="41"/>
      <c r="F886" s="42"/>
      <c r="V886"/>
    </row>
    <row r="887" spans="3:22" ht="64.5" customHeight="1">
      <c r="C887"/>
      <c r="E887" s="41"/>
      <c r="F887" s="42"/>
      <c r="V887"/>
    </row>
    <row r="888" spans="3:22" ht="64.5" customHeight="1">
      <c r="C888"/>
      <c r="E888" s="41"/>
      <c r="F888" s="42"/>
      <c r="V888"/>
    </row>
    <row r="889" spans="3:22" ht="64.5" customHeight="1">
      <c r="C889"/>
      <c r="E889" s="41"/>
      <c r="F889" s="42"/>
      <c r="V889"/>
    </row>
    <row r="890" spans="3:22" ht="64.5" customHeight="1">
      <c r="C890"/>
      <c r="E890" s="41"/>
      <c r="F890" s="42"/>
      <c r="V890"/>
    </row>
    <row r="891" spans="3:22" ht="64.5" customHeight="1">
      <c r="C891"/>
      <c r="E891" s="41"/>
      <c r="F891" s="42"/>
      <c r="V891"/>
    </row>
    <row r="892" spans="3:22" ht="64.5" customHeight="1">
      <c r="C892"/>
      <c r="E892" s="41"/>
      <c r="F892" s="42"/>
      <c r="V892"/>
    </row>
    <row r="893" spans="3:22" ht="64.5" customHeight="1">
      <c r="C893"/>
      <c r="E893" s="41"/>
      <c r="F893" s="42"/>
      <c r="V893"/>
    </row>
    <row r="894" spans="3:22" ht="64.5" customHeight="1">
      <c r="C894"/>
      <c r="E894" s="41"/>
      <c r="F894" s="42"/>
      <c r="V894"/>
    </row>
    <row r="895" spans="3:22" ht="64.5" customHeight="1">
      <c r="C895"/>
      <c r="E895" s="41"/>
      <c r="F895" s="42"/>
      <c r="V895"/>
    </row>
    <row r="896" spans="3:22" ht="64.5" customHeight="1">
      <c r="C896"/>
      <c r="E896" s="41"/>
      <c r="F896" s="42"/>
      <c r="V896"/>
    </row>
    <row r="897" spans="3:22" ht="64.5" customHeight="1">
      <c r="C897"/>
      <c r="E897" s="41"/>
      <c r="F897" s="42"/>
      <c r="V897"/>
    </row>
    <row r="898" spans="3:22" ht="64.5" customHeight="1">
      <c r="C898"/>
      <c r="E898" s="41"/>
      <c r="F898" s="42"/>
      <c r="V898"/>
    </row>
    <row r="899" spans="3:22" ht="64.5" customHeight="1">
      <c r="C899"/>
      <c r="E899" s="41"/>
      <c r="F899" s="42"/>
      <c r="V899"/>
    </row>
    <row r="900" spans="3:22" ht="64.5" customHeight="1">
      <c r="C900"/>
      <c r="E900" s="41"/>
      <c r="F900" s="42"/>
      <c r="V900"/>
    </row>
    <row r="901" spans="3:22" ht="64.5" customHeight="1">
      <c r="C901"/>
      <c r="E901" s="41"/>
      <c r="F901" s="42"/>
      <c r="V901"/>
    </row>
    <row r="902" spans="3:22" ht="64.5" customHeight="1">
      <c r="C902"/>
      <c r="E902" s="41"/>
      <c r="F902" s="42"/>
      <c r="V902"/>
    </row>
    <row r="903" spans="3:22" ht="64.5" customHeight="1">
      <c r="C903"/>
      <c r="E903" s="41"/>
      <c r="F903" s="42"/>
      <c r="V903"/>
    </row>
    <row r="904" spans="3:22" ht="64.5" customHeight="1">
      <c r="C904"/>
      <c r="E904" s="41"/>
      <c r="F904" s="42"/>
      <c r="V904"/>
    </row>
    <row r="905" spans="3:22" ht="64.5" customHeight="1">
      <c r="C905"/>
      <c r="E905" s="41"/>
      <c r="F905" s="42"/>
      <c r="V905"/>
    </row>
    <row r="906" spans="3:22" ht="64.5" customHeight="1">
      <c r="C906"/>
      <c r="E906" s="41"/>
      <c r="F906" s="42"/>
      <c r="V906"/>
    </row>
    <row r="907" spans="3:22" ht="64.5" customHeight="1">
      <c r="C907"/>
      <c r="E907" s="41"/>
      <c r="F907" s="42"/>
      <c r="V907"/>
    </row>
    <row r="908" spans="3:22" ht="64.5" customHeight="1">
      <c r="C908"/>
      <c r="E908" s="41"/>
      <c r="F908" s="42"/>
      <c r="V908"/>
    </row>
    <row r="909" spans="3:22" ht="64.5" customHeight="1">
      <c r="C909"/>
      <c r="E909" s="41"/>
      <c r="F909" s="42"/>
      <c r="V909"/>
    </row>
    <row r="910" spans="3:22" ht="64.5" customHeight="1">
      <c r="C910"/>
      <c r="E910" s="41"/>
      <c r="F910" s="42"/>
      <c r="V910"/>
    </row>
    <row r="911" spans="3:22" ht="64.5" customHeight="1">
      <c r="C911"/>
      <c r="E911" s="41"/>
      <c r="F911" s="42"/>
      <c r="V911"/>
    </row>
    <row r="912" spans="3:22" ht="64.5" customHeight="1">
      <c r="C912"/>
      <c r="E912" s="41"/>
      <c r="F912" s="42"/>
      <c r="V912"/>
    </row>
    <row r="913" spans="3:22" ht="64.5" customHeight="1">
      <c r="C913"/>
      <c r="E913" s="41"/>
      <c r="F913" s="42"/>
      <c r="V913"/>
    </row>
    <row r="914" spans="3:22" ht="64.5" customHeight="1">
      <c r="C914"/>
      <c r="E914" s="41"/>
      <c r="F914" s="42"/>
      <c r="V914"/>
    </row>
    <row r="915" spans="3:22" ht="64.5" customHeight="1">
      <c r="C915"/>
      <c r="E915" s="41"/>
      <c r="F915" s="42"/>
      <c r="V915"/>
    </row>
    <row r="916" spans="3:22" ht="64.5" customHeight="1">
      <c r="C916"/>
      <c r="E916" s="41"/>
      <c r="F916" s="42"/>
      <c r="V916"/>
    </row>
    <row r="917" spans="3:22" ht="64.5" customHeight="1">
      <c r="C917"/>
      <c r="E917" s="41"/>
      <c r="F917" s="42"/>
      <c r="V917"/>
    </row>
    <row r="918" spans="3:22" ht="64.5" customHeight="1">
      <c r="C918"/>
      <c r="E918" s="41"/>
      <c r="F918" s="42"/>
      <c r="V918"/>
    </row>
    <row r="919" spans="3:22" ht="64.5" customHeight="1">
      <c r="C919"/>
      <c r="E919" s="41"/>
      <c r="F919" s="42"/>
      <c r="V919"/>
    </row>
    <row r="920" spans="3:22" ht="64.5" customHeight="1">
      <c r="C920"/>
      <c r="E920" s="41"/>
      <c r="F920" s="42"/>
      <c r="V920"/>
    </row>
    <row r="921" spans="3:22" ht="64.5" customHeight="1">
      <c r="C921"/>
      <c r="E921" s="41"/>
      <c r="F921" s="42"/>
      <c r="V921"/>
    </row>
    <row r="922" spans="3:22" ht="64.5" customHeight="1">
      <c r="C922"/>
      <c r="E922" s="41"/>
      <c r="F922" s="42"/>
      <c r="V922"/>
    </row>
    <row r="923" spans="3:22" ht="64.5" customHeight="1">
      <c r="C923"/>
      <c r="E923" s="41"/>
      <c r="F923" s="42"/>
      <c r="V923"/>
    </row>
    <row r="924" spans="3:22" ht="64.5" customHeight="1">
      <c r="C924"/>
      <c r="E924" s="41"/>
      <c r="F924" s="42"/>
      <c r="V924"/>
    </row>
    <row r="925" spans="3:22" ht="64.5" customHeight="1">
      <c r="C925"/>
      <c r="E925" s="41"/>
      <c r="F925" s="42"/>
      <c r="V925"/>
    </row>
    <row r="926" spans="3:22" ht="64.5" customHeight="1">
      <c r="C926"/>
      <c r="E926" s="41"/>
      <c r="F926" s="42"/>
      <c r="V926"/>
    </row>
    <row r="927" spans="3:22" ht="64.5" customHeight="1">
      <c r="C927"/>
      <c r="E927" s="41"/>
      <c r="F927" s="42"/>
      <c r="V927"/>
    </row>
    <row r="928" spans="3:22" ht="64.5" customHeight="1">
      <c r="C928"/>
      <c r="E928" s="41"/>
      <c r="F928" s="42"/>
      <c r="V928"/>
    </row>
    <row r="929" spans="3:22" ht="64.5" customHeight="1">
      <c r="C929"/>
      <c r="E929" s="41"/>
      <c r="F929" s="42"/>
      <c r="V929"/>
    </row>
    <row r="930" spans="3:22" ht="64.5" customHeight="1">
      <c r="C930"/>
      <c r="E930" s="41"/>
      <c r="F930" s="42"/>
      <c r="V930"/>
    </row>
    <row r="931" spans="3:22" ht="64.5" customHeight="1">
      <c r="C931"/>
      <c r="E931" s="41"/>
      <c r="F931" s="42"/>
      <c r="V931"/>
    </row>
    <row r="932" spans="3:22" ht="64.5" customHeight="1">
      <c r="C932"/>
      <c r="E932" s="41"/>
      <c r="F932" s="42"/>
      <c r="V932"/>
    </row>
    <row r="933" spans="3:22" ht="64.5" customHeight="1">
      <c r="C933"/>
      <c r="E933" s="41"/>
      <c r="F933" s="42"/>
      <c r="V933"/>
    </row>
    <row r="934" spans="3:22" ht="64.5" customHeight="1">
      <c r="C934"/>
      <c r="E934" s="41"/>
      <c r="F934" s="42"/>
      <c r="V934"/>
    </row>
    <row r="935" spans="3:22" ht="64.5" customHeight="1">
      <c r="C935"/>
      <c r="E935" s="41"/>
      <c r="F935" s="42"/>
      <c r="V935"/>
    </row>
    <row r="936" spans="3:22" ht="64.5" customHeight="1">
      <c r="C936"/>
      <c r="E936" s="41"/>
      <c r="F936" s="42"/>
      <c r="V936"/>
    </row>
    <row r="937" spans="3:22" ht="64.5" customHeight="1">
      <c r="C937"/>
      <c r="E937" s="41"/>
      <c r="F937" s="42"/>
      <c r="V937"/>
    </row>
    <row r="938" spans="3:22" ht="64.5" customHeight="1">
      <c r="C938"/>
      <c r="E938" s="41"/>
      <c r="F938" s="42"/>
      <c r="V938"/>
    </row>
    <row r="939" spans="3:22" ht="64.5" customHeight="1">
      <c r="C939"/>
      <c r="E939" s="41"/>
      <c r="F939" s="42"/>
      <c r="V939"/>
    </row>
    <row r="940" spans="3:22" ht="64.5" customHeight="1">
      <c r="C940"/>
      <c r="E940" s="41"/>
      <c r="F940" s="42"/>
      <c r="V940"/>
    </row>
    <row r="941" spans="3:22" ht="64.5" customHeight="1">
      <c r="C941"/>
      <c r="E941" s="41"/>
      <c r="F941" s="42"/>
      <c r="V941"/>
    </row>
    <row r="942" spans="3:22" ht="64.5" customHeight="1">
      <c r="C942"/>
      <c r="E942" s="41"/>
      <c r="F942" s="42"/>
      <c r="V942"/>
    </row>
    <row r="943" spans="3:22" ht="64.5" customHeight="1">
      <c r="C943"/>
      <c r="E943" s="41"/>
      <c r="F943" s="42"/>
      <c r="V943"/>
    </row>
    <row r="944" spans="3:22" ht="64.5" customHeight="1">
      <c r="C944"/>
      <c r="E944" s="41"/>
      <c r="F944" s="42"/>
      <c r="V944"/>
    </row>
    <row r="945" spans="3:22" ht="64.5" customHeight="1">
      <c r="C945"/>
      <c r="E945" s="41"/>
      <c r="F945" s="42"/>
      <c r="V945"/>
    </row>
    <row r="946" spans="3:22" ht="64.5" customHeight="1">
      <c r="C946"/>
      <c r="E946" s="41"/>
      <c r="F946" s="42"/>
      <c r="V946"/>
    </row>
    <row r="947" spans="3:22" ht="64.5" customHeight="1">
      <c r="C947"/>
      <c r="E947" s="41"/>
      <c r="F947" s="42"/>
      <c r="V947"/>
    </row>
    <row r="948" spans="3:22" ht="64.5" customHeight="1">
      <c r="C948"/>
      <c r="E948" s="41"/>
      <c r="F948" s="42"/>
      <c r="V948"/>
    </row>
    <row r="949" spans="3:22" ht="64.5" customHeight="1">
      <c r="C949"/>
      <c r="E949" s="41"/>
      <c r="F949" s="42"/>
      <c r="V949"/>
    </row>
    <row r="950" spans="3:22" ht="64.5" customHeight="1">
      <c r="C950"/>
      <c r="E950" s="41"/>
      <c r="F950" s="42"/>
      <c r="V950"/>
    </row>
    <row r="951" spans="3:22" ht="64.5" customHeight="1">
      <c r="C951"/>
      <c r="E951" s="41"/>
      <c r="F951" s="42"/>
      <c r="V951"/>
    </row>
    <row r="952" spans="3:22" ht="64.5" customHeight="1">
      <c r="C952"/>
      <c r="E952" s="41"/>
      <c r="F952" s="42"/>
      <c r="V952"/>
    </row>
    <row r="953" spans="3:22" ht="64.5" customHeight="1">
      <c r="C953"/>
      <c r="E953" s="41"/>
      <c r="F953" s="42"/>
      <c r="V953"/>
    </row>
    <row r="954" spans="3:22" ht="64.5" customHeight="1">
      <c r="C954"/>
      <c r="E954" s="41"/>
      <c r="F954" s="42"/>
      <c r="V954"/>
    </row>
    <row r="955" spans="3:22" ht="64.5" customHeight="1">
      <c r="C955"/>
      <c r="E955" s="41"/>
      <c r="F955" s="42"/>
      <c r="V955"/>
    </row>
    <row r="956" spans="3:22" ht="64.5" customHeight="1">
      <c r="C956"/>
      <c r="E956" s="41"/>
      <c r="F956" s="42"/>
      <c r="V956"/>
    </row>
    <row r="957" spans="3:22" ht="64.5" customHeight="1">
      <c r="C957"/>
      <c r="E957" s="41"/>
      <c r="F957" s="42"/>
      <c r="V957"/>
    </row>
    <row r="958" spans="3:22" ht="64.5" customHeight="1">
      <c r="C958"/>
      <c r="E958" s="41"/>
      <c r="F958" s="42"/>
      <c r="V958"/>
    </row>
    <row r="959" spans="3:22" ht="64.5" customHeight="1">
      <c r="C959"/>
      <c r="E959" s="41"/>
      <c r="F959" s="42"/>
      <c r="V959"/>
    </row>
    <row r="960" spans="3:22" ht="64.5" customHeight="1">
      <c r="C960"/>
      <c r="E960" s="41"/>
      <c r="F960" s="42"/>
      <c r="V960"/>
    </row>
    <row r="961" spans="3:22" ht="64.5" customHeight="1">
      <c r="C961"/>
      <c r="E961" s="41"/>
      <c r="F961" s="42"/>
      <c r="V961"/>
    </row>
    <row r="962" spans="3:22" ht="64.5" customHeight="1">
      <c r="C962"/>
      <c r="E962" s="41"/>
      <c r="F962" s="42"/>
      <c r="V962"/>
    </row>
    <row r="963" spans="3:22" ht="64.5" customHeight="1">
      <c r="C963"/>
      <c r="E963" s="41"/>
      <c r="F963" s="42"/>
      <c r="V963"/>
    </row>
    <row r="964" spans="3:22" ht="64.5" customHeight="1">
      <c r="C964"/>
      <c r="E964" s="41"/>
      <c r="F964" s="42"/>
      <c r="V964"/>
    </row>
    <row r="965" spans="3:22" ht="64.5" customHeight="1">
      <c r="C965"/>
      <c r="E965" s="41"/>
      <c r="F965" s="42"/>
      <c r="V965"/>
    </row>
    <row r="966" spans="3:22" ht="64.5" customHeight="1">
      <c r="C966"/>
      <c r="E966" s="41"/>
      <c r="F966" s="42"/>
      <c r="V966"/>
    </row>
    <row r="967" spans="3:22" ht="64.5" customHeight="1">
      <c r="C967"/>
      <c r="E967" s="41"/>
      <c r="F967" s="42"/>
      <c r="V967"/>
    </row>
    <row r="968" spans="3:22" ht="64.5" customHeight="1">
      <c r="C968"/>
      <c r="E968" s="41"/>
      <c r="F968" s="42"/>
      <c r="V968"/>
    </row>
    <row r="969" spans="3:22" ht="64.5" customHeight="1">
      <c r="C969"/>
      <c r="E969" s="41"/>
      <c r="F969" s="42"/>
      <c r="V969"/>
    </row>
    <row r="970" spans="3:22" ht="64.5" customHeight="1">
      <c r="C970"/>
      <c r="E970" s="41"/>
      <c r="F970" s="42"/>
      <c r="V970"/>
    </row>
    <row r="971" spans="3:22" ht="64.5" customHeight="1">
      <c r="C971"/>
      <c r="E971" s="41"/>
      <c r="F971" s="42"/>
      <c r="V971"/>
    </row>
    <row r="972" spans="3:22" ht="64.5" customHeight="1">
      <c r="C972"/>
      <c r="E972" s="41"/>
      <c r="F972" s="42"/>
      <c r="V972"/>
    </row>
    <row r="973" spans="3:22" ht="64.5" customHeight="1">
      <c r="C973"/>
      <c r="E973" s="41"/>
      <c r="F973" s="42"/>
      <c r="V973"/>
    </row>
    <row r="974" spans="3:22" ht="64.5" customHeight="1">
      <c r="C974"/>
      <c r="E974" s="41"/>
      <c r="F974" s="42"/>
      <c r="V974"/>
    </row>
    <row r="975" spans="3:22" ht="64.5" customHeight="1">
      <c r="C975"/>
      <c r="E975" s="41"/>
      <c r="F975" s="42"/>
      <c r="V975"/>
    </row>
    <row r="976" spans="3:22" ht="64.5" customHeight="1">
      <c r="C976"/>
      <c r="E976" s="41"/>
      <c r="F976" s="42"/>
      <c r="V976"/>
    </row>
    <row r="977" spans="3:22" ht="64.5" customHeight="1">
      <c r="C977"/>
      <c r="E977" s="41"/>
      <c r="F977" s="42"/>
      <c r="V977"/>
    </row>
    <row r="978" spans="3:22" ht="64.5" customHeight="1">
      <c r="C978"/>
      <c r="E978" s="41"/>
      <c r="F978" s="42"/>
      <c r="V978"/>
    </row>
    <row r="979" spans="3:22" ht="64.5" customHeight="1">
      <c r="C979"/>
      <c r="E979" s="41"/>
      <c r="F979" s="42"/>
      <c r="V979"/>
    </row>
    <row r="980" spans="3:22" ht="64.5" customHeight="1">
      <c r="C980"/>
      <c r="E980" s="41"/>
      <c r="F980" s="42"/>
      <c r="V980"/>
    </row>
    <row r="981" spans="3:22" ht="64.5" customHeight="1">
      <c r="C981"/>
      <c r="E981" s="41"/>
      <c r="F981" s="42"/>
      <c r="V981"/>
    </row>
    <row r="982" spans="3:22" ht="64.5" customHeight="1">
      <c r="C982"/>
      <c r="E982" s="41"/>
      <c r="F982" s="42"/>
      <c r="V982"/>
    </row>
    <row r="983" spans="3:22" ht="64.5" customHeight="1">
      <c r="C983"/>
      <c r="E983" s="41"/>
      <c r="F983" s="42"/>
      <c r="V983"/>
    </row>
    <row r="984" spans="3:22" ht="64.5" customHeight="1">
      <c r="C984"/>
      <c r="E984" s="41"/>
      <c r="F984" s="42"/>
      <c r="V984"/>
    </row>
    <row r="985" spans="3:22" ht="64.5" customHeight="1">
      <c r="C985"/>
      <c r="E985" s="41"/>
      <c r="F985" s="42"/>
      <c r="V985"/>
    </row>
    <row r="986" spans="3:22" ht="64.5" customHeight="1">
      <c r="C986"/>
      <c r="E986" s="41"/>
      <c r="F986" s="42"/>
      <c r="V986"/>
    </row>
    <row r="987" spans="3:22" ht="64.5" customHeight="1">
      <c r="C987"/>
      <c r="E987" s="41"/>
      <c r="F987" s="42"/>
      <c r="V987"/>
    </row>
    <row r="988" spans="3:22" ht="64.5" customHeight="1">
      <c r="C988"/>
      <c r="E988" s="41"/>
      <c r="F988" s="42"/>
      <c r="V988"/>
    </row>
    <row r="989" spans="3:22" ht="64.5" customHeight="1">
      <c r="C989"/>
      <c r="E989" s="41"/>
      <c r="F989" s="42"/>
      <c r="V989"/>
    </row>
    <row r="990" spans="3:22" ht="64.5" customHeight="1">
      <c r="C990"/>
      <c r="E990" s="41"/>
      <c r="F990" s="42"/>
      <c r="V990"/>
    </row>
    <row r="991" spans="3:22" ht="64.5" customHeight="1">
      <c r="C991"/>
      <c r="E991" s="41"/>
      <c r="F991" s="42"/>
      <c r="V991"/>
    </row>
    <row r="992" spans="3:22" ht="64.5" customHeight="1">
      <c r="C992"/>
      <c r="E992" s="41"/>
      <c r="F992" s="42"/>
      <c r="V992"/>
    </row>
    <row r="993" spans="3:22" ht="64.5" customHeight="1">
      <c r="C993"/>
      <c r="E993" s="41"/>
      <c r="F993" s="42"/>
      <c r="V993"/>
    </row>
    <row r="994" spans="3:22" ht="64.5" customHeight="1">
      <c r="C994"/>
      <c r="E994" s="41"/>
      <c r="F994" s="42"/>
      <c r="V994"/>
    </row>
    <row r="995" spans="3:22" ht="64.5" customHeight="1">
      <c r="C995"/>
      <c r="E995" s="41"/>
      <c r="F995" s="42"/>
      <c r="V995"/>
    </row>
    <row r="996" spans="3:22" ht="64.5" customHeight="1">
      <c r="C996"/>
      <c r="E996" s="41"/>
      <c r="F996" s="42"/>
      <c r="V996"/>
    </row>
    <row r="997" spans="3:22" ht="64.5" customHeight="1">
      <c r="C997"/>
      <c r="E997" s="41"/>
      <c r="F997" s="42"/>
      <c r="V997"/>
    </row>
    <row r="998" spans="3:22" ht="64.5" customHeight="1">
      <c r="C998"/>
      <c r="E998" s="41"/>
      <c r="F998" s="42"/>
      <c r="V998"/>
    </row>
    <row r="999" spans="3:22" ht="64.5" customHeight="1">
      <c r="C999"/>
      <c r="E999" s="41"/>
      <c r="F999" s="42"/>
      <c r="V999"/>
    </row>
    <row r="1000" spans="3:22" ht="64.5" customHeight="1">
      <c r="C1000"/>
      <c r="E1000" s="41"/>
      <c r="F1000" s="42"/>
      <c r="V1000"/>
    </row>
    <row r="1001" spans="3:22" ht="64.5" customHeight="1">
      <c r="C1001"/>
      <c r="E1001" s="41"/>
      <c r="F1001" s="42"/>
      <c r="V1001"/>
    </row>
    <row r="1002" spans="3:22" ht="64.5" customHeight="1">
      <c r="C1002"/>
      <c r="E1002" s="41"/>
      <c r="F1002" s="42"/>
      <c r="V1002"/>
    </row>
    <row r="1003" spans="3:22" ht="64.5" customHeight="1">
      <c r="C1003"/>
      <c r="E1003" s="41"/>
      <c r="F1003" s="42"/>
      <c r="V1003"/>
    </row>
    <row r="1004" spans="3:22" ht="64.5" customHeight="1">
      <c r="C1004"/>
      <c r="E1004" s="41"/>
      <c r="F1004" s="42"/>
      <c r="V1004"/>
    </row>
    <row r="1005" spans="3:22" ht="64.5" customHeight="1">
      <c r="C1005"/>
      <c r="E1005" s="41"/>
      <c r="F1005" s="42"/>
      <c r="V1005"/>
    </row>
    <row r="1006" spans="3:22" ht="64.5" customHeight="1">
      <c r="C1006"/>
      <c r="E1006" s="41"/>
      <c r="F1006" s="42"/>
      <c r="V1006"/>
    </row>
    <row r="1007" spans="3:22" ht="64.5" customHeight="1">
      <c r="C1007"/>
      <c r="E1007" s="41"/>
      <c r="F1007" s="42"/>
      <c r="V1007"/>
    </row>
    <row r="1008" spans="3:22" ht="64.5" customHeight="1">
      <c r="C1008"/>
      <c r="E1008" s="41"/>
      <c r="F1008" s="42"/>
      <c r="V1008"/>
    </row>
    <row r="1009" spans="3:22" ht="64.5" customHeight="1">
      <c r="C1009"/>
      <c r="E1009" s="41"/>
      <c r="F1009" s="42"/>
      <c r="V1009"/>
    </row>
    <row r="1010" spans="3:22" ht="64.5" customHeight="1">
      <c r="C1010"/>
      <c r="E1010" s="41"/>
      <c r="F1010" s="42"/>
      <c r="V1010"/>
    </row>
    <row r="1011" spans="3:22" ht="64.5" customHeight="1">
      <c r="C1011"/>
      <c r="E1011" s="41"/>
      <c r="F1011" s="42"/>
      <c r="V1011"/>
    </row>
    <row r="1012" spans="3:22" ht="64.5" customHeight="1">
      <c r="C1012"/>
      <c r="E1012" s="41"/>
      <c r="F1012" s="42"/>
      <c r="V1012"/>
    </row>
    <row r="1013" spans="3:22" ht="64.5" customHeight="1">
      <c r="C1013"/>
      <c r="E1013" s="41"/>
      <c r="F1013" s="42"/>
      <c r="V1013"/>
    </row>
    <row r="1014" spans="3:22" ht="64.5" customHeight="1">
      <c r="C1014"/>
      <c r="E1014" s="41"/>
      <c r="F1014" s="42"/>
      <c r="V1014"/>
    </row>
    <row r="1015" spans="3:22" ht="64.5" customHeight="1">
      <c r="C1015"/>
      <c r="E1015" s="41"/>
      <c r="F1015" s="42"/>
      <c r="V1015"/>
    </row>
    <row r="1016" spans="3:22" ht="64.5" customHeight="1">
      <c r="C1016"/>
      <c r="E1016" s="41"/>
      <c r="F1016" s="42"/>
      <c r="V1016"/>
    </row>
    <row r="1017" spans="3:22" ht="64.5" customHeight="1">
      <c r="C1017"/>
      <c r="E1017" s="41"/>
      <c r="F1017" s="42"/>
      <c r="V1017"/>
    </row>
    <row r="1018" spans="3:22" ht="64.5" customHeight="1">
      <c r="C1018"/>
      <c r="E1018" s="41"/>
      <c r="F1018" s="42"/>
      <c r="V1018"/>
    </row>
    <row r="1019" spans="3:22" ht="64.5" customHeight="1">
      <c r="C1019"/>
      <c r="E1019" s="41"/>
      <c r="F1019" s="42"/>
      <c r="V1019"/>
    </row>
    <row r="1020" spans="3:22" ht="64.5" customHeight="1">
      <c r="C1020"/>
      <c r="E1020" s="41"/>
      <c r="F1020" s="42"/>
      <c r="V1020"/>
    </row>
    <row r="1021" spans="3:22" ht="64.5" customHeight="1">
      <c r="C1021"/>
      <c r="E1021" s="41"/>
      <c r="F1021" s="42"/>
      <c r="V1021"/>
    </row>
    <row r="1022" spans="3:22" ht="64.5" customHeight="1">
      <c r="C1022"/>
      <c r="E1022" s="41"/>
      <c r="F1022" s="42"/>
      <c r="V1022"/>
    </row>
    <row r="1023" spans="3:22" ht="64.5" customHeight="1">
      <c r="C1023"/>
      <c r="E1023" s="41"/>
      <c r="F1023" s="42"/>
      <c r="V1023"/>
    </row>
    <row r="1024" spans="3:22" ht="64.5" customHeight="1">
      <c r="C1024"/>
      <c r="E1024" s="41"/>
      <c r="F1024" s="42"/>
      <c r="V1024"/>
    </row>
    <row r="1025" spans="3:22" ht="64.5" customHeight="1">
      <c r="C1025"/>
      <c r="E1025" s="41"/>
      <c r="F1025" s="42"/>
      <c r="V1025"/>
    </row>
    <row r="1026" spans="3:22" ht="64.5" customHeight="1">
      <c r="C1026"/>
      <c r="E1026" s="41"/>
      <c r="F1026" s="42"/>
      <c r="V1026"/>
    </row>
    <row r="1027" spans="3:22" ht="64.5" customHeight="1">
      <c r="C1027"/>
      <c r="E1027" s="41"/>
      <c r="F1027" s="42"/>
      <c r="V1027"/>
    </row>
    <row r="1028" spans="3:22" ht="64.5" customHeight="1">
      <c r="C1028"/>
      <c r="E1028" s="41"/>
      <c r="F1028" s="42"/>
      <c r="V1028"/>
    </row>
    <row r="1029" spans="3:22" ht="64.5" customHeight="1">
      <c r="C1029"/>
      <c r="E1029" s="41"/>
      <c r="F1029" s="42"/>
      <c r="V1029"/>
    </row>
    <row r="1030" spans="3:22" ht="64.5" customHeight="1">
      <c r="C1030"/>
      <c r="E1030" s="41"/>
      <c r="F1030" s="42"/>
      <c r="V1030"/>
    </row>
    <row r="1031" spans="3:22" ht="64.5" customHeight="1">
      <c r="C1031"/>
      <c r="E1031" s="41"/>
      <c r="F1031" s="42"/>
      <c r="V1031"/>
    </row>
    <row r="1032" spans="3:22" ht="64.5" customHeight="1">
      <c r="C1032"/>
      <c r="E1032" s="41"/>
      <c r="F1032" s="42"/>
      <c r="V1032"/>
    </row>
    <row r="1033" spans="3:22" ht="64.5" customHeight="1">
      <c r="C1033"/>
      <c r="E1033" s="41"/>
      <c r="F1033" s="42"/>
      <c r="V1033"/>
    </row>
    <row r="1034" spans="3:22" ht="64.5" customHeight="1">
      <c r="C1034"/>
      <c r="E1034" s="41"/>
      <c r="F1034" s="42"/>
      <c r="V1034"/>
    </row>
    <row r="1035" spans="3:22" ht="64.5" customHeight="1">
      <c r="C1035"/>
      <c r="E1035" s="41"/>
      <c r="F1035" s="42"/>
      <c r="V1035"/>
    </row>
    <row r="1036" spans="3:22" ht="64.5" customHeight="1">
      <c r="C1036"/>
      <c r="E1036" s="41"/>
      <c r="F1036" s="42"/>
      <c r="V1036"/>
    </row>
    <row r="1037" spans="3:22" ht="64.5" customHeight="1">
      <c r="C1037"/>
      <c r="E1037" s="41"/>
      <c r="F1037" s="42"/>
      <c r="V1037"/>
    </row>
    <row r="1038" spans="3:22" ht="64.5" customHeight="1">
      <c r="C1038"/>
      <c r="E1038" s="41"/>
      <c r="F1038" s="42"/>
      <c r="V1038"/>
    </row>
    <row r="1039" spans="3:22" ht="64.5" customHeight="1">
      <c r="C1039"/>
      <c r="E1039" s="41"/>
      <c r="F1039" s="42"/>
      <c r="V1039"/>
    </row>
    <row r="1040" spans="3:22" ht="64.5" customHeight="1">
      <c r="C1040"/>
      <c r="E1040" s="41"/>
      <c r="F1040" s="42"/>
      <c r="V1040"/>
    </row>
    <row r="1041" spans="3:22" ht="64.5" customHeight="1">
      <c r="C1041"/>
      <c r="E1041" s="41"/>
      <c r="F1041" s="42"/>
      <c r="V1041"/>
    </row>
    <row r="1042" spans="3:22" ht="64.5" customHeight="1">
      <c r="C1042"/>
      <c r="E1042" s="41"/>
      <c r="F1042" s="42"/>
      <c r="V1042"/>
    </row>
    <row r="1043" spans="3:22" ht="64.5" customHeight="1">
      <c r="C1043"/>
      <c r="E1043" s="41"/>
      <c r="F1043" s="42"/>
      <c r="V1043"/>
    </row>
    <row r="1044" spans="3:22" ht="64.5" customHeight="1">
      <c r="C1044"/>
      <c r="E1044" s="41"/>
      <c r="F1044" s="42"/>
      <c r="V1044"/>
    </row>
    <row r="1045" spans="3:22" ht="64.5" customHeight="1">
      <c r="C1045"/>
      <c r="E1045" s="41"/>
      <c r="F1045" s="42"/>
      <c r="V1045"/>
    </row>
    <row r="1046" spans="3:22" ht="64.5" customHeight="1">
      <c r="C1046"/>
      <c r="E1046" s="41"/>
      <c r="F1046" s="42"/>
      <c r="V1046"/>
    </row>
    <row r="1047" spans="3:22" ht="64.5" customHeight="1">
      <c r="C1047"/>
      <c r="E1047" s="41"/>
      <c r="F1047" s="42"/>
      <c r="V1047"/>
    </row>
    <row r="1048" spans="3:22" ht="64.5" customHeight="1">
      <c r="C1048"/>
      <c r="E1048" s="41"/>
      <c r="F1048" s="42"/>
      <c r="V1048"/>
    </row>
    <row r="1049" spans="3:22" ht="64.5" customHeight="1">
      <c r="C1049"/>
      <c r="E1049" s="41"/>
      <c r="F1049" s="42"/>
      <c r="V1049"/>
    </row>
    <row r="1050" spans="3:22" ht="64.5" customHeight="1">
      <c r="C1050"/>
      <c r="E1050" s="41"/>
      <c r="F1050" s="42"/>
      <c r="V1050"/>
    </row>
    <row r="1051" spans="3:22" ht="64.5" customHeight="1">
      <c r="C1051"/>
      <c r="E1051" s="41"/>
      <c r="F1051" s="42"/>
      <c r="V1051"/>
    </row>
    <row r="1052" spans="3:22" ht="64.5" customHeight="1">
      <c r="C1052"/>
      <c r="E1052" s="41"/>
      <c r="F1052" s="42"/>
      <c r="V1052"/>
    </row>
    <row r="1053" spans="3:22" ht="64.5" customHeight="1">
      <c r="C1053"/>
      <c r="E1053" s="41"/>
      <c r="F1053" s="42"/>
      <c r="V1053"/>
    </row>
    <row r="1054" spans="3:22" ht="64.5" customHeight="1">
      <c r="C1054"/>
      <c r="E1054" s="41"/>
      <c r="F1054" s="42"/>
      <c r="V1054"/>
    </row>
    <row r="1055" spans="3:22" ht="64.5" customHeight="1">
      <c r="C1055"/>
      <c r="E1055" s="41"/>
      <c r="F1055" s="42"/>
      <c r="V1055"/>
    </row>
    <row r="1056" spans="3:22" ht="64.5" customHeight="1">
      <c r="C1056"/>
      <c r="E1056" s="41"/>
      <c r="F1056" s="42"/>
      <c r="V1056"/>
    </row>
    <row r="1057" spans="3:22" ht="64.5" customHeight="1">
      <c r="C1057"/>
      <c r="E1057" s="41"/>
      <c r="F1057" s="42"/>
      <c r="V1057"/>
    </row>
    <row r="1058" spans="3:22" ht="64.5" customHeight="1">
      <c r="C1058"/>
      <c r="E1058" s="41"/>
      <c r="F1058" s="42"/>
      <c r="V1058"/>
    </row>
    <row r="1059" spans="3:22" ht="64.5" customHeight="1">
      <c r="C1059"/>
      <c r="E1059" s="41"/>
      <c r="F1059" s="42"/>
      <c r="V1059"/>
    </row>
    <row r="1060" spans="3:22" ht="64.5" customHeight="1">
      <c r="C1060"/>
      <c r="E1060" s="41"/>
      <c r="F1060" s="42"/>
      <c r="V1060"/>
    </row>
    <row r="1061" spans="3:22" ht="64.5" customHeight="1">
      <c r="C1061"/>
      <c r="E1061" s="41"/>
      <c r="F1061" s="42"/>
      <c r="V1061"/>
    </row>
    <row r="1062" spans="3:22" ht="64.5" customHeight="1">
      <c r="C1062"/>
      <c r="E1062" s="41"/>
      <c r="F1062" s="42"/>
      <c r="V1062"/>
    </row>
    <row r="1063" spans="3:22" ht="64.5" customHeight="1">
      <c r="C1063"/>
      <c r="E1063" s="41"/>
      <c r="F1063" s="42"/>
      <c r="V1063"/>
    </row>
    <row r="1064" spans="3:22" ht="64.5" customHeight="1">
      <c r="C1064"/>
      <c r="E1064" s="41"/>
      <c r="F1064" s="42"/>
      <c r="V1064"/>
    </row>
    <row r="1065" spans="3:22" ht="64.5" customHeight="1">
      <c r="C1065"/>
      <c r="E1065" s="41"/>
      <c r="F1065" s="42"/>
      <c r="V1065"/>
    </row>
    <row r="1066" spans="3:22" ht="64.5" customHeight="1">
      <c r="C1066"/>
      <c r="E1066" s="41"/>
      <c r="F1066" s="42"/>
      <c r="V1066"/>
    </row>
    <row r="1067" spans="3:22" ht="64.5" customHeight="1">
      <c r="C1067"/>
      <c r="E1067" s="41"/>
      <c r="F1067" s="42"/>
      <c r="V1067"/>
    </row>
    <row r="1068" spans="3:22" ht="64.5" customHeight="1">
      <c r="C1068"/>
      <c r="E1068" s="41"/>
      <c r="F1068" s="42"/>
      <c r="V1068"/>
    </row>
    <row r="1069" spans="3:22" ht="64.5" customHeight="1">
      <c r="C1069"/>
      <c r="E1069" s="41"/>
      <c r="F1069" s="42"/>
      <c r="V1069"/>
    </row>
    <row r="1070" spans="3:22" ht="64.5" customHeight="1">
      <c r="C1070"/>
      <c r="E1070" s="41"/>
      <c r="F1070" s="42"/>
      <c r="V1070"/>
    </row>
    <row r="1071" spans="3:22" ht="64.5" customHeight="1">
      <c r="C1071"/>
      <c r="E1071" s="41"/>
      <c r="F1071" s="42"/>
      <c r="V1071"/>
    </row>
    <row r="1072" spans="3:22" ht="64.5" customHeight="1">
      <c r="C1072"/>
      <c r="E1072" s="41"/>
      <c r="F1072" s="42"/>
      <c r="V1072"/>
    </row>
    <row r="1073" spans="3:22" ht="64.5" customHeight="1">
      <c r="C1073"/>
      <c r="E1073" s="41"/>
      <c r="F1073" s="42"/>
      <c r="V1073"/>
    </row>
    <row r="1074" spans="3:22" ht="64.5" customHeight="1">
      <c r="C1074"/>
      <c r="E1074" s="41"/>
      <c r="F1074" s="42"/>
      <c r="V1074"/>
    </row>
    <row r="1075" spans="3:22" ht="64.5" customHeight="1">
      <c r="C1075"/>
      <c r="E1075" s="41"/>
      <c r="F1075" s="42"/>
      <c r="V1075"/>
    </row>
    <row r="1076" spans="3:22" ht="64.5" customHeight="1">
      <c r="C1076"/>
      <c r="E1076" s="41"/>
      <c r="F1076" s="42"/>
      <c r="V1076"/>
    </row>
    <row r="1077" spans="3:22" ht="64.5" customHeight="1">
      <c r="C1077"/>
      <c r="E1077" s="41"/>
      <c r="F1077" s="42"/>
      <c r="V1077"/>
    </row>
    <row r="1078" spans="3:22" ht="64.5" customHeight="1">
      <c r="C1078"/>
      <c r="E1078" s="41"/>
      <c r="F1078" s="42"/>
      <c r="V1078"/>
    </row>
    <row r="1079" spans="3:22" ht="64.5" customHeight="1">
      <c r="C1079"/>
      <c r="E1079" s="41"/>
      <c r="F1079" s="42"/>
      <c r="V1079"/>
    </row>
    <row r="1080" spans="3:22" ht="64.5" customHeight="1">
      <c r="C1080"/>
      <c r="E1080" s="41"/>
      <c r="F1080" s="42"/>
      <c r="V1080"/>
    </row>
    <row r="1081" spans="3:22" ht="64.5" customHeight="1">
      <c r="C1081"/>
      <c r="E1081" s="41"/>
      <c r="F1081" s="42"/>
      <c r="V1081"/>
    </row>
    <row r="1082" spans="3:22" ht="64.5" customHeight="1">
      <c r="C1082"/>
      <c r="E1082" s="41"/>
      <c r="F1082" s="42"/>
      <c r="V1082"/>
    </row>
    <row r="1083" spans="3:22" ht="64.5" customHeight="1">
      <c r="C1083"/>
      <c r="E1083" s="41"/>
      <c r="F1083" s="42"/>
      <c r="V1083"/>
    </row>
    <row r="1084" spans="3:22" ht="64.5" customHeight="1">
      <c r="C1084"/>
      <c r="E1084" s="41"/>
      <c r="F1084" s="42"/>
      <c r="V1084"/>
    </row>
    <row r="1085" spans="3:22" ht="64.5" customHeight="1">
      <c r="C1085"/>
      <c r="E1085" s="41"/>
      <c r="F1085" s="42"/>
      <c r="V1085"/>
    </row>
    <row r="1086" spans="3:22" ht="64.5" customHeight="1">
      <c r="C1086"/>
      <c r="E1086" s="41"/>
      <c r="F1086" s="42"/>
      <c r="V1086"/>
    </row>
    <row r="1087" spans="3:22" ht="64.5" customHeight="1">
      <c r="C1087"/>
      <c r="E1087" s="41"/>
      <c r="F1087" s="42"/>
      <c r="V1087"/>
    </row>
    <row r="1088" spans="3:22" ht="64.5" customHeight="1">
      <c r="C1088"/>
      <c r="E1088" s="41"/>
      <c r="F1088" s="42"/>
      <c r="V1088"/>
    </row>
    <row r="1089" spans="3:22" ht="64.5" customHeight="1">
      <c r="C1089"/>
      <c r="E1089" s="41"/>
      <c r="F1089" s="42"/>
      <c r="V1089"/>
    </row>
    <row r="1090" spans="3:22" ht="64.5" customHeight="1">
      <c r="C1090"/>
      <c r="E1090" s="41"/>
      <c r="F1090" s="42"/>
      <c r="V1090"/>
    </row>
    <row r="1091" spans="3:22" ht="64.5" customHeight="1">
      <c r="C1091"/>
      <c r="E1091" s="41"/>
      <c r="F1091" s="42"/>
      <c r="V1091"/>
    </row>
    <row r="1092" spans="3:22" ht="64.5" customHeight="1">
      <c r="C1092"/>
      <c r="E1092" s="41"/>
      <c r="F1092" s="42"/>
      <c r="V1092"/>
    </row>
    <row r="1093" spans="3:22" ht="64.5" customHeight="1">
      <c r="C1093"/>
      <c r="E1093" s="41"/>
      <c r="F1093" s="42"/>
      <c r="V1093"/>
    </row>
    <row r="1094" spans="3:22" ht="64.5" customHeight="1">
      <c r="C1094"/>
      <c r="E1094" s="41"/>
      <c r="F1094" s="42"/>
      <c r="V1094"/>
    </row>
    <row r="1095" spans="3:22" ht="64.5" customHeight="1">
      <c r="C1095"/>
      <c r="E1095" s="41"/>
      <c r="F1095" s="42"/>
      <c r="V1095"/>
    </row>
    <row r="1096" spans="3:22" ht="64.5" customHeight="1">
      <c r="C1096"/>
      <c r="E1096" s="41"/>
      <c r="F1096" s="42"/>
      <c r="V1096"/>
    </row>
    <row r="1097" spans="3:22" ht="64.5" customHeight="1">
      <c r="C1097"/>
      <c r="E1097" s="41"/>
      <c r="F1097" s="42"/>
      <c r="V1097"/>
    </row>
    <row r="1098" spans="3:22" ht="64.5" customHeight="1">
      <c r="C1098"/>
      <c r="E1098" s="41"/>
      <c r="F1098" s="42"/>
      <c r="V1098"/>
    </row>
    <row r="1099" spans="3:22" ht="64.5" customHeight="1">
      <c r="C1099"/>
      <c r="E1099" s="41"/>
      <c r="F1099" s="42"/>
      <c r="V1099"/>
    </row>
    <row r="1100" spans="3:22" ht="64.5" customHeight="1">
      <c r="C1100"/>
      <c r="E1100" s="41"/>
      <c r="F1100" s="42"/>
      <c r="V1100"/>
    </row>
    <row r="1101" spans="3:22" ht="64.5" customHeight="1">
      <c r="C1101"/>
      <c r="E1101" s="41"/>
      <c r="F1101" s="42"/>
      <c r="V1101"/>
    </row>
    <row r="1102" spans="3:22" ht="64.5" customHeight="1">
      <c r="C1102"/>
      <c r="E1102" s="41"/>
      <c r="F1102" s="42"/>
      <c r="V1102"/>
    </row>
    <row r="1103" spans="3:22" ht="64.5" customHeight="1">
      <c r="C1103"/>
      <c r="E1103" s="41"/>
      <c r="F1103" s="42"/>
      <c r="V1103"/>
    </row>
    <row r="1104" spans="3:22" ht="64.5" customHeight="1">
      <c r="C1104"/>
      <c r="E1104" s="41"/>
      <c r="F1104" s="42"/>
      <c r="V1104"/>
    </row>
    <row r="1105" spans="3:22" ht="64.5" customHeight="1">
      <c r="C1105"/>
      <c r="E1105" s="41"/>
      <c r="F1105" s="42"/>
      <c r="V1105"/>
    </row>
    <row r="1106" spans="3:22" ht="64.5" customHeight="1">
      <c r="C1106"/>
      <c r="E1106" s="41"/>
      <c r="F1106" s="42"/>
      <c r="V1106"/>
    </row>
    <row r="1107" spans="3:22" ht="64.5" customHeight="1">
      <c r="C1107"/>
      <c r="E1107" s="41"/>
      <c r="F1107" s="42"/>
      <c r="V1107"/>
    </row>
    <row r="1108" spans="3:22" ht="64.5" customHeight="1">
      <c r="C1108"/>
      <c r="E1108" s="41"/>
      <c r="F1108" s="42"/>
      <c r="V1108"/>
    </row>
    <row r="1109" spans="3:22" ht="64.5" customHeight="1">
      <c r="C1109"/>
      <c r="E1109" s="41"/>
      <c r="F1109" s="42"/>
      <c r="V1109"/>
    </row>
    <row r="1110" spans="3:22" ht="64.5" customHeight="1">
      <c r="C1110"/>
      <c r="E1110" s="41"/>
      <c r="F1110" s="42"/>
      <c r="V1110"/>
    </row>
    <row r="1111" spans="3:22" ht="64.5" customHeight="1">
      <c r="C1111"/>
      <c r="E1111" s="41"/>
      <c r="F1111" s="42"/>
      <c r="V1111"/>
    </row>
    <row r="1112" spans="3:22" ht="64.5" customHeight="1">
      <c r="C1112"/>
      <c r="E1112" s="41"/>
      <c r="F1112" s="42"/>
      <c r="V1112"/>
    </row>
    <row r="1113" spans="3:22" ht="64.5" customHeight="1">
      <c r="C1113"/>
      <c r="E1113" s="41"/>
      <c r="F1113" s="42"/>
      <c r="V1113"/>
    </row>
    <row r="1114" spans="3:22" ht="64.5" customHeight="1">
      <c r="C1114"/>
      <c r="E1114" s="41"/>
      <c r="F1114" s="42"/>
      <c r="V1114"/>
    </row>
    <row r="1115" spans="3:22" ht="64.5" customHeight="1">
      <c r="C1115"/>
      <c r="E1115" s="41"/>
      <c r="F1115" s="42"/>
      <c r="V1115"/>
    </row>
    <row r="1116" spans="3:22" ht="64.5" customHeight="1">
      <c r="C1116"/>
      <c r="E1116" s="41"/>
      <c r="F1116" s="42"/>
      <c r="V1116"/>
    </row>
    <row r="1117" spans="3:22" ht="64.5" customHeight="1">
      <c r="C1117"/>
      <c r="E1117" s="41"/>
      <c r="F1117" s="42"/>
      <c r="V1117"/>
    </row>
    <row r="1118" spans="3:22" ht="64.5" customHeight="1">
      <c r="C1118"/>
      <c r="E1118" s="41"/>
      <c r="F1118" s="42"/>
      <c r="V1118"/>
    </row>
    <row r="1119" spans="3:22" ht="64.5" customHeight="1">
      <c r="C1119"/>
      <c r="E1119" s="41"/>
      <c r="F1119" s="42"/>
      <c r="V1119"/>
    </row>
    <row r="1120" spans="3:22" ht="64.5" customHeight="1">
      <c r="C1120"/>
      <c r="E1120" s="41"/>
      <c r="F1120" s="42"/>
      <c r="V1120"/>
    </row>
    <row r="1121" spans="3:22" ht="64.5" customHeight="1">
      <c r="C1121"/>
      <c r="E1121" s="41"/>
      <c r="F1121" s="42"/>
      <c r="V1121"/>
    </row>
    <row r="1122" spans="3:22" ht="64.5" customHeight="1">
      <c r="C1122"/>
      <c r="E1122" s="41"/>
      <c r="F1122" s="42"/>
      <c r="V1122"/>
    </row>
    <row r="1123" spans="3:22" ht="64.5" customHeight="1">
      <c r="C1123"/>
      <c r="E1123" s="41"/>
      <c r="F1123" s="42"/>
      <c r="V1123"/>
    </row>
    <row r="1124" spans="3:22" ht="64.5" customHeight="1">
      <c r="C1124"/>
      <c r="E1124" s="41"/>
      <c r="F1124" s="42"/>
      <c r="V1124"/>
    </row>
    <row r="1125" spans="3:22" ht="64.5" customHeight="1">
      <c r="C1125"/>
      <c r="E1125" s="41"/>
      <c r="F1125" s="42"/>
      <c r="V1125"/>
    </row>
    <row r="1126" spans="3:22" ht="64.5" customHeight="1">
      <c r="C1126"/>
      <c r="E1126" s="41"/>
      <c r="F1126" s="42"/>
      <c r="V1126"/>
    </row>
    <row r="1127" spans="3:22" ht="64.5" customHeight="1">
      <c r="C1127"/>
      <c r="E1127" s="41"/>
      <c r="F1127" s="42"/>
      <c r="V1127"/>
    </row>
    <row r="1128" spans="3:22" ht="64.5" customHeight="1">
      <c r="C1128"/>
      <c r="E1128" s="41"/>
      <c r="F1128" s="42"/>
      <c r="V1128"/>
    </row>
    <row r="1129" spans="3:22" ht="64.5" customHeight="1">
      <c r="C1129"/>
      <c r="E1129" s="41"/>
      <c r="F1129" s="42"/>
      <c r="V1129"/>
    </row>
    <row r="1130" spans="3:22" ht="64.5" customHeight="1">
      <c r="C1130"/>
      <c r="E1130" s="41"/>
      <c r="F1130" s="42"/>
      <c r="V1130"/>
    </row>
    <row r="1131" spans="3:22" ht="64.5" customHeight="1">
      <c r="C1131"/>
      <c r="E1131" s="41"/>
      <c r="F1131" s="42"/>
      <c r="V1131"/>
    </row>
    <row r="1132" spans="3:22" ht="64.5" customHeight="1">
      <c r="C1132"/>
      <c r="E1132" s="41"/>
      <c r="F1132" s="42"/>
      <c r="V1132"/>
    </row>
    <row r="1133" spans="3:22" ht="64.5" customHeight="1">
      <c r="C1133"/>
      <c r="E1133" s="41"/>
      <c r="F1133" s="42"/>
      <c r="V1133"/>
    </row>
    <row r="1134" spans="3:22" ht="64.5" customHeight="1">
      <c r="C1134"/>
      <c r="E1134" s="41"/>
      <c r="F1134" s="42"/>
      <c r="V1134"/>
    </row>
    <row r="1135" spans="3:22" ht="64.5" customHeight="1">
      <c r="C1135"/>
      <c r="E1135" s="41"/>
      <c r="F1135" s="42"/>
      <c r="V1135"/>
    </row>
    <row r="1136" spans="3:22" ht="64.5" customHeight="1">
      <c r="C1136"/>
      <c r="E1136" s="41"/>
      <c r="F1136" s="42"/>
      <c r="V1136"/>
    </row>
    <row r="1137" spans="3:22" ht="64.5" customHeight="1">
      <c r="C1137"/>
      <c r="E1137" s="41"/>
      <c r="F1137" s="42"/>
      <c r="V1137"/>
    </row>
    <row r="1138" spans="3:22" ht="64.5" customHeight="1">
      <c r="C1138"/>
      <c r="E1138" s="41"/>
      <c r="F1138" s="42"/>
      <c r="V1138"/>
    </row>
    <row r="1139" spans="3:22" ht="64.5" customHeight="1">
      <c r="C1139"/>
      <c r="E1139" s="41"/>
      <c r="F1139" s="42"/>
      <c r="V1139"/>
    </row>
    <row r="1140" spans="3:22" ht="64.5" customHeight="1">
      <c r="C1140"/>
      <c r="E1140" s="41"/>
      <c r="F1140" s="42"/>
      <c r="V1140"/>
    </row>
    <row r="1141" spans="3:22" ht="64.5" customHeight="1">
      <c r="C1141"/>
      <c r="E1141" s="41"/>
      <c r="F1141" s="42"/>
      <c r="V1141"/>
    </row>
    <row r="1142" spans="3:22" ht="64.5" customHeight="1">
      <c r="C1142"/>
      <c r="E1142" s="41"/>
      <c r="F1142" s="42"/>
      <c r="V1142"/>
    </row>
    <row r="1143" spans="3:22" ht="64.5" customHeight="1">
      <c r="C1143"/>
      <c r="E1143" s="41"/>
      <c r="F1143" s="42"/>
      <c r="V1143"/>
    </row>
    <row r="1144" spans="3:22" ht="64.5" customHeight="1">
      <c r="C1144"/>
      <c r="E1144" s="41"/>
      <c r="F1144" s="42"/>
      <c r="V1144"/>
    </row>
    <row r="1145" spans="3:22" ht="64.5" customHeight="1">
      <c r="C1145"/>
      <c r="E1145" s="41"/>
      <c r="F1145" s="42"/>
      <c r="V1145"/>
    </row>
    <row r="1146" spans="3:22" ht="64.5" customHeight="1">
      <c r="C1146"/>
      <c r="E1146" s="41"/>
      <c r="F1146" s="42"/>
      <c r="V1146"/>
    </row>
    <row r="1147" spans="3:22" ht="64.5" customHeight="1">
      <c r="C1147"/>
      <c r="E1147" s="41"/>
      <c r="F1147" s="42"/>
      <c r="V1147"/>
    </row>
    <row r="1148" spans="3:22" ht="64.5" customHeight="1">
      <c r="C1148"/>
      <c r="E1148" s="41"/>
      <c r="F1148" s="42"/>
      <c r="V1148"/>
    </row>
    <row r="1149" spans="3:22" ht="64.5" customHeight="1">
      <c r="C1149"/>
      <c r="E1149" s="41"/>
      <c r="F1149" s="42"/>
      <c r="V1149"/>
    </row>
    <row r="1150" spans="3:22" ht="64.5" customHeight="1">
      <c r="C1150"/>
      <c r="E1150" s="41"/>
      <c r="F1150" s="42"/>
      <c r="V1150"/>
    </row>
    <row r="1151" spans="3:22" ht="64.5" customHeight="1">
      <c r="C1151"/>
      <c r="E1151" s="41"/>
      <c r="F1151" s="42"/>
      <c r="V1151"/>
    </row>
    <row r="1152" spans="3:22" ht="64.5" customHeight="1">
      <c r="C1152"/>
      <c r="E1152" s="41"/>
      <c r="F1152" s="42"/>
      <c r="V1152"/>
    </row>
    <row r="1153" spans="3:22" ht="64.5" customHeight="1">
      <c r="C1153"/>
      <c r="E1153" s="41"/>
      <c r="F1153" s="42"/>
      <c r="V1153"/>
    </row>
    <row r="1154" spans="3:22" ht="64.5" customHeight="1">
      <c r="C1154"/>
      <c r="E1154" s="41"/>
      <c r="F1154" s="42"/>
      <c r="V1154"/>
    </row>
    <row r="1155" spans="3:22" ht="64.5" customHeight="1">
      <c r="C1155"/>
      <c r="E1155" s="41"/>
      <c r="F1155" s="42"/>
      <c r="V1155"/>
    </row>
    <row r="1156" spans="3:22" ht="64.5" customHeight="1">
      <c r="C1156"/>
      <c r="E1156" s="41"/>
      <c r="F1156" s="42"/>
      <c r="V1156"/>
    </row>
    <row r="1157" spans="3:22" ht="64.5" customHeight="1">
      <c r="C1157"/>
      <c r="E1157" s="41"/>
      <c r="F1157" s="42"/>
      <c r="V1157"/>
    </row>
    <row r="1158" spans="3:22" ht="64.5" customHeight="1">
      <c r="C1158"/>
      <c r="E1158" s="41"/>
      <c r="F1158" s="42"/>
      <c r="V1158"/>
    </row>
    <row r="1159" spans="3:22" ht="64.5" customHeight="1">
      <c r="C1159"/>
      <c r="E1159" s="41"/>
      <c r="F1159" s="42"/>
      <c r="V1159"/>
    </row>
    <row r="1160" spans="3:22" ht="64.5" customHeight="1">
      <c r="C1160"/>
      <c r="E1160" s="41"/>
      <c r="F1160" s="42"/>
      <c r="V1160"/>
    </row>
    <row r="1161" spans="3:22" ht="64.5" customHeight="1">
      <c r="C1161"/>
      <c r="E1161" s="41"/>
      <c r="F1161" s="42"/>
      <c r="V1161"/>
    </row>
    <row r="1162" spans="3:22" ht="64.5" customHeight="1">
      <c r="C1162"/>
      <c r="E1162" s="41"/>
      <c r="F1162" s="42"/>
      <c r="V1162"/>
    </row>
    <row r="1163" spans="3:22" ht="64.5" customHeight="1">
      <c r="C1163"/>
      <c r="E1163" s="41"/>
      <c r="F1163" s="42"/>
      <c r="V1163"/>
    </row>
    <row r="1164" spans="3:22" ht="64.5" customHeight="1">
      <c r="C1164"/>
      <c r="E1164" s="41"/>
      <c r="F1164" s="42"/>
      <c r="V1164"/>
    </row>
    <row r="1165" spans="3:22" ht="64.5" customHeight="1">
      <c r="C1165"/>
      <c r="E1165" s="41"/>
      <c r="F1165" s="42"/>
      <c r="V1165"/>
    </row>
    <row r="1166" spans="3:22" ht="64.5" customHeight="1">
      <c r="C1166"/>
      <c r="E1166" s="41"/>
      <c r="F1166" s="42"/>
      <c r="V1166"/>
    </row>
    <row r="1167" spans="3:22" ht="64.5" customHeight="1">
      <c r="C1167"/>
      <c r="E1167" s="41"/>
      <c r="F1167" s="42"/>
      <c r="V1167"/>
    </row>
    <row r="1168" spans="3:22" ht="64.5" customHeight="1">
      <c r="C1168"/>
      <c r="E1168" s="41"/>
      <c r="F1168" s="42"/>
      <c r="V1168"/>
    </row>
    <row r="1169" spans="3:22" ht="64.5" customHeight="1">
      <c r="C1169"/>
      <c r="E1169" s="41"/>
      <c r="F1169" s="42"/>
      <c r="V1169"/>
    </row>
    <row r="1170" spans="3:22" ht="64.5" customHeight="1">
      <c r="C1170"/>
      <c r="E1170" s="41"/>
      <c r="F1170" s="42"/>
      <c r="V1170"/>
    </row>
    <row r="1171" spans="3:22" ht="64.5" customHeight="1">
      <c r="C1171"/>
      <c r="E1171" s="41"/>
      <c r="F1171" s="42"/>
      <c r="V1171"/>
    </row>
    <row r="1172" spans="3:22" ht="64.5" customHeight="1">
      <c r="C1172"/>
      <c r="E1172" s="41"/>
      <c r="F1172" s="42"/>
      <c r="V1172"/>
    </row>
    <row r="1173" spans="3:22" ht="64.5" customHeight="1">
      <c r="C1173"/>
      <c r="E1173" s="41"/>
      <c r="F1173" s="42"/>
      <c r="V1173"/>
    </row>
    <row r="1174" spans="3:22" ht="64.5" customHeight="1">
      <c r="C1174"/>
      <c r="E1174" s="41"/>
      <c r="F1174" s="42"/>
      <c r="V1174"/>
    </row>
    <row r="1175" spans="3:22" ht="64.5" customHeight="1">
      <c r="C1175"/>
      <c r="E1175" s="41"/>
      <c r="F1175" s="42"/>
      <c r="V1175"/>
    </row>
    <row r="1176" spans="3:22" ht="64.5" customHeight="1">
      <c r="C1176"/>
      <c r="E1176" s="41"/>
      <c r="F1176" s="42"/>
      <c r="V1176"/>
    </row>
    <row r="1177" spans="3:22" ht="64.5" customHeight="1">
      <c r="C1177"/>
      <c r="E1177" s="41"/>
      <c r="F1177" s="42"/>
      <c r="V1177"/>
    </row>
    <row r="1178" spans="3:22" ht="64.5" customHeight="1">
      <c r="C1178"/>
      <c r="E1178" s="41"/>
      <c r="F1178" s="42"/>
      <c r="V1178"/>
    </row>
    <row r="1179" spans="3:22" ht="64.5" customHeight="1">
      <c r="C1179"/>
      <c r="E1179" s="41"/>
      <c r="F1179" s="42"/>
      <c r="V1179"/>
    </row>
    <row r="1180" spans="3:22" ht="64.5" customHeight="1">
      <c r="C1180"/>
      <c r="E1180" s="41"/>
      <c r="F1180" s="42"/>
      <c r="V1180"/>
    </row>
    <row r="1181" spans="3:22" ht="64.5" customHeight="1">
      <c r="C1181"/>
      <c r="E1181" s="41"/>
      <c r="F1181" s="42"/>
      <c r="V1181"/>
    </row>
    <row r="1182" spans="3:22" ht="64.5" customHeight="1">
      <c r="C1182"/>
      <c r="E1182" s="41"/>
      <c r="F1182" s="42"/>
      <c r="V1182"/>
    </row>
    <row r="1183" spans="3:22" ht="64.5" customHeight="1">
      <c r="C1183"/>
      <c r="E1183" s="41"/>
      <c r="F1183" s="42"/>
      <c r="V1183"/>
    </row>
    <row r="1184" spans="3:22" ht="64.5" customHeight="1">
      <c r="C1184"/>
      <c r="E1184" s="41"/>
      <c r="F1184" s="42"/>
      <c r="V1184"/>
    </row>
    <row r="1185" spans="3:22" ht="64.5" customHeight="1">
      <c r="C1185"/>
      <c r="E1185" s="41"/>
      <c r="F1185" s="42"/>
      <c r="V1185"/>
    </row>
    <row r="1186" spans="3:22" ht="64.5" customHeight="1">
      <c r="C1186"/>
      <c r="E1186" s="41"/>
      <c r="F1186" s="42"/>
      <c r="V1186"/>
    </row>
    <row r="1187" spans="3:22" ht="64.5" customHeight="1">
      <c r="C1187"/>
      <c r="E1187" s="41"/>
      <c r="F1187" s="42"/>
      <c r="V1187"/>
    </row>
    <row r="1188" spans="3:22" ht="64.5" customHeight="1">
      <c r="C1188"/>
      <c r="E1188" s="41"/>
      <c r="F1188" s="42"/>
      <c r="V1188"/>
    </row>
    <row r="1189" spans="3:22" ht="64.5" customHeight="1">
      <c r="C1189"/>
      <c r="E1189" s="41"/>
      <c r="F1189" s="42"/>
      <c r="V1189"/>
    </row>
    <row r="1190" spans="3:22" ht="64.5" customHeight="1">
      <c r="C1190"/>
      <c r="E1190" s="41"/>
      <c r="F1190" s="42"/>
      <c r="V1190"/>
    </row>
    <row r="1191" spans="3:22" ht="64.5" customHeight="1">
      <c r="C1191"/>
      <c r="E1191" s="41"/>
      <c r="F1191" s="42"/>
      <c r="V1191"/>
    </row>
    <row r="1192" spans="3:22" ht="64.5" customHeight="1">
      <c r="C1192"/>
      <c r="E1192" s="41"/>
      <c r="F1192" s="42"/>
      <c r="V1192"/>
    </row>
    <row r="1193" spans="3:22" ht="64.5" customHeight="1">
      <c r="C1193"/>
      <c r="E1193" s="41"/>
      <c r="F1193" s="42"/>
      <c r="V1193"/>
    </row>
    <row r="1194" spans="3:22" ht="64.5" customHeight="1">
      <c r="C1194"/>
      <c r="E1194" s="41"/>
      <c r="F1194" s="42"/>
      <c r="V1194"/>
    </row>
    <row r="1195" spans="3:22" ht="64.5" customHeight="1">
      <c r="C1195"/>
      <c r="E1195" s="41"/>
      <c r="F1195" s="42"/>
      <c r="V1195"/>
    </row>
    <row r="1196" spans="3:22" ht="64.5" customHeight="1">
      <c r="C1196"/>
      <c r="E1196" s="41"/>
      <c r="F1196" s="42"/>
      <c r="V1196"/>
    </row>
    <row r="1197" spans="3:22" ht="64.5" customHeight="1">
      <c r="C1197"/>
      <c r="E1197" s="41"/>
      <c r="F1197" s="42"/>
      <c r="V1197"/>
    </row>
    <row r="1198" spans="3:22" ht="64.5" customHeight="1">
      <c r="C1198"/>
      <c r="E1198" s="41"/>
      <c r="F1198" s="42"/>
      <c r="V1198"/>
    </row>
    <row r="1199" spans="3:22" ht="64.5" customHeight="1">
      <c r="C1199"/>
      <c r="E1199" s="41"/>
      <c r="F1199" s="42"/>
      <c r="V1199"/>
    </row>
    <row r="1200" spans="3:22" ht="64.5" customHeight="1">
      <c r="C1200"/>
      <c r="E1200" s="41"/>
      <c r="F1200" s="42"/>
      <c r="V1200"/>
    </row>
    <row r="1201" spans="3:22" ht="64.5" customHeight="1">
      <c r="C1201"/>
      <c r="E1201" s="41"/>
      <c r="F1201" s="42"/>
      <c r="V1201"/>
    </row>
    <row r="1202" spans="3:22" ht="64.5" customHeight="1">
      <c r="C1202"/>
      <c r="E1202" s="41"/>
      <c r="F1202" s="42"/>
      <c r="V1202"/>
    </row>
    <row r="1203" spans="3:22" ht="64.5" customHeight="1">
      <c r="C1203"/>
      <c r="E1203" s="41"/>
      <c r="F1203" s="42"/>
      <c r="V1203"/>
    </row>
    <row r="1204" spans="3:22" ht="64.5" customHeight="1">
      <c r="C1204"/>
      <c r="E1204" s="41"/>
      <c r="F1204" s="42"/>
      <c r="V1204"/>
    </row>
    <row r="1205" spans="3:22" ht="64.5" customHeight="1">
      <c r="C1205"/>
      <c r="E1205" s="41"/>
      <c r="F1205" s="42"/>
      <c r="V1205"/>
    </row>
    <row r="1206" spans="3:22" ht="64.5" customHeight="1">
      <c r="C1206"/>
      <c r="E1206" s="41"/>
      <c r="F1206" s="42"/>
      <c r="V1206"/>
    </row>
    <row r="1207" spans="3:22" ht="64.5" customHeight="1">
      <c r="C1207"/>
      <c r="E1207" s="41"/>
      <c r="F1207" s="42"/>
      <c r="V1207"/>
    </row>
    <row r="1208" spans="3:22" ht="64.5" customHeight="1">
      <c r="C1208"/>
      <c r="E1208" s="41"/>
      <c r="F1208" s="42"/>
      <c r="V1208"/>
    </row>
    <row r="1209" spans="3:22" ht="64.5" customHeight="1">
      <c r="C1209"/>
      <c r="E1209" s="41"/>
      <c r="F1209" s="42"/>
      <c r="V1209"/>
    </row>
    <row r="1210" spans="3:22" ht="64.5" customHeight="1">
      <c r="C1210"/>
      <c r="E1210" s="41"/>
      <c r="F1210" s="42"/>
      <c r="V1210"/>
    </row>
    <row r="1211" spans="3:22" ht="64.5" customHeight="1">
      <c r="C1211"/>
      <c r="E1211" s="41"/>
      <c r="F1211" s="42"/>
      <c r="V1211"/>
    </row>
    <row r="1212" spans="3:22" ht="64.5" customHeight="1">
      <c r="C1212"/>
      <c r="E1212" s="41"/>
      <c r="F1212" s="42"/>
      <c r="V1212"/>
    </row>
    <row r="1213" spans="3:22" ht="64.5" customHeight="1">
      <c r="C1213"/>
      <c r="E1213" s="41"/>
      <c r="F1213" s="42"/>
      <c r="V1213"/>
    </row>
    <row r="1214" spans="3:22" ht="64.5" customHeight="1">
      <c r="C1214"/>
      <c r="E1214" s="41"/>
      <c r="F1214" s="42"/>
      <c r="V1214"/>
    </row>
    <row r="1215" spans="3:22" ht="64.5" customHeight="1">
      <c r="C1215"/>
      <c r="E1215" s="41"/>
      <c r="F1215" s="42"/>
      <c r="V1215"/>
    </row>
    <row r="1216" spans="3:22" ht="64.5" customHeight="1">
      <c r="C1216"/>
      <c r="E1216" s="41"/>
      <c r="F1216" s="42"/>
      <c r="V1216"/>
    </row>
    <row r="1217" spans="3:22" ht="64.5" customHeight="1">
      <c r="C1217"/>
      <c r="E1217" s="41"/>
      <c r="F1217" s="42"/>
      <c r="V1217"/>
    </row>
    <row r="1218" spans="3:22" ht="64.5" customHeight="1">
      <c r="C1218"/>
      <c r="E1218" s="41"/>
      <c r="F1218" s="42"/>
      <c r="V1218"/>
    </row>
    <row r="1219" spans="3:22" ht="64.5" customHeight="1">
      <c r="C1219"/>
      <c r="E1219" s="41"/>
      <c r="F1219" s="42"/>
      <c r="V1219"/>
    </row>
    <row r="1220" spans="3:22" ht="64.5" customHeight="1">
      <c r="C1220"/>
      <c r="E1220" s="41"/>
      <c r="F1220" s="42"/>
      <c r="V1220"/>
    </row>
    <row r="1221" spans="3:22" ht="64.5" customHeight="1">
      <c r="C1221"/>
      <c r="E1221" s="41"/>
      <c r="F1221" s="42"/>
      <c r="V1221"/>
    </row>
    <row r="1222" spans="3:22" ht="64.5" customHeight="1">
      <c r="C1222"/>
      <c r="E1222" s="41"/>
      <c r="F1222" s="42"/>
      <c r="V1222"/>
    </row>
    <row r="1223" spans="3:22" ht="64.5" customHeight="1">
      <c r="C1223"/>
      <c r="E1223" s="41"/>
      <c r="F1223" s="42"/>
      <c r="V1223"/>
    </row>
    <row r="1224" spans="3:22" ht="64.5" customHeight="1">
      <c r="C1224"/>
      <c r="E1224" s="41"/>
      <c r="F1224" s="42"/>
      <c r="V1224"/>
    </row>
    <row r="1225" spans="3:22" ht="64.5" customHeight="1">
      <c r="C1225"/>
      <c r="E1225" s="41"/>
      <c r="F1225" s="42"/>
      <c r="V1225"/>
    </row>
    <row r="1226" spans="3:22" ht="64.5" customHeight="1">
      <c r="C1226"/>
      <c r="E1226" s="41"/>
      <c r="F1226" s="42"/>
      <c r="V1226"/>
    </row>
    <row r="1227" spans="3:22" ht="64.5" customHeight="1">
      <c r="C1227"/>
      <c r="E1227" s="41"/>
      <c r="F1227" s="42"/>
      <c r="V1227"/>
    </row>
    <row r="1228" spans="3:22" ht="64.5" customHeight="1">
      <c r="C1228"/>
      <c r="E1228" s="41"/>
      <c r="F1228" s="42"/>
      <c r="V1228"/>
    </row>
    <row r="1229" spans="3:22" ht="64.5" customHeight="1">
      <c r="C1229"/>
      <c r="E1229" s="41"/>
      <c r="F1229" s="42"/>
      <c r="V1229"/>
    </row>
    <row r="1230" spans="3:22" ht="64.5" customHeight="1">
      <c r="C1230"/>
      <c r="E1230" s="41"/>
      <c r="F1230" s="42"/>
      <c r="V1230"/>
    </row>
    <row r="1231" spans="3:22" ht="64.5" customHeight="1">
      <c r="C1231"/>
      <c r="E1231" s="41"/>
      <c r="F1231" s="42"/>
      <c r="V1231"/>
    </row>
    <row r="1232" spans="3:22" ht="64.5" customHeight="1">
      <c r="C1232"/>
      <c r="E1232" s="41"/>
      <c r="F1232" s="42"/>
      <c r="V1232"/>
    </row>
    <row r="1233" spans="3:22" ht="64.5" customHeight="1">
      <c r="C1233"/>
      <c r="E1233" s="41"/>
      <c r="F1233" s="42"/>
      <c r="V1233"/>
    </row>
    <row r="1234" spans="3:22" ht="64.5" customHeight="1">
      <c r="C1234"/>
      <c r="E1234" s="41"/>
      <c r="F1234" s="42"/>
      <c r="V1234"/>
    </row>
    <row r="1235" spans="3:22" ht="64.5" customHeight="1">
      <c r="C1235"/>
      <c r="E1235" s="41"/>
      <c r="F1235" s="42"/>
      <c r="V1235"/>
    </row>
    <row r="1236" spans="3:22" ht="64.5" customHeight="1">
      <c r="C1236"/>
      <c r="E1236" s="41"/>
      <c r="F1236" s="42"/>
      <c r="V1236"/>
    </row>
    <row r="1237" spans="3:22" ht="64.5" customHeight="1">
      <c r="C1237"/>
      <c r="E1237" s="41"/>
      <c r="F1237" s="42"/>
      <c r="V1237"/>
    </row>
    <row r="1238" spans="3:22" ht="64.5" customHeight="1">
      <c r="C1238"/>
      <c r="E1238" s="41"/>
      <c r="F1238" s="42"/>
      <c r="V1238"/>
    </row>
    <row r="1239" spans="3:22" ht="64.5" customHeight="1">
      <c r="C1239"/>
      <c r="E1239" s="41"/>
      <c r="F1239" s="42"/>
      <c r="V1239"/>
    </row>
    <row r="1240" spans="3:22" ht="64.5" customHeight="1">
      <c r="C1240"/>
      <c r="E1240" s="41"/>
      <c r="F1240" s="42"/>
      <c r="V1240"/>
    </row>
    <row r="1241" spans="3:22" ht="64.5" customHeight="1">
      <c r="C1241"/>
      <c r="E1241" s="41"/>
      <c r="F1241" s="42"/>
      <c r="V1241"/>
    </row>
    <row r="1242" spans="3:22" ht="64.5" customHeight="1">
      <c r="C1242"/>
      <c r="E1242" s="41"/>
      <c r="F1242" s="42"/>
      <c r="V1242"/>
    </row>
    <row r="1243" spans="3:22" ht="64.5" customHeight="1">
      <c r="C1243"/>
      <c r="E1243" s="41"/>
      <c r="F1243" s="42"/>
      <c r="V1243"/>
    </row>
    <row r="1244" spans="3:22" ht="64.5" customHeight="1">
      <c r="C1244"/>
      <c r="E1244" s="41"/>
      <c r="F1244" s="42"/>
      <c r="V1244"/>
    </row>
    <row r="1245" spans="3:22" ht="64.5" customHeight="1">
      <c r="C1245"/>
      <c r="E1245" s="41"/>
      <c r="F1245" s="42"/>
      <c r="V1245"/>
    </row>
    <row r="1246" spans="3:22" ht="64.5" customHeight="1">
      <c r="C1246"/>
      <c r="E1246" s="41"/>
      <c r="F1246" s="42"/>
      <c r="V1246"/>
    </row>
    <row r="1247" spans="3:22" ht="64.5" customHeight="1">
      <c r="C1247"/>
      <c r="E1247" s="41"/>
      <c r="F1247" s="42"/>
      <c r="V1247"/>
    </row>
    <row r="1248" spans="3:22" ht="64.5" customHeight="1">
      <c r="C1248"/>
      <c r="E1248" s="41"/>
      <c r="F1248" s="42"/>
      <c r="V1248"/>
    </row>
    <row r="1249" spans="3:22" ht="64.5" customHeight="1">
      <c r="C1249"/>
      <c r="E1249" s="41"/>
      <c r="F1249" s="42"/>
      <c r="V1249"/>
    </row>
    <row r="1250" spans="3:22" ht="64.5" customHeight="1">
      <c r="C1250"/>
      <c r="E1250" s="41"/>
      <c r="F1250" s="42"/>
      <c r="V1250"/>
    </row>
    <row r="1251" spans="3:22" ht="64.5" customHeight="1">
      <c r="C1251"/>
      <c r="E1251" s="41"/>
      <c r="F1251" s="42"/>
      <c r="V1251"/>
    </row>
    <row r="1252" spans="3:22" ht="64.5" customHeight="1">
      <c r="C1252"/>
      <c r="E1252" s="41"/>
      <c r="F1252" s="42"/>
      <c r="V1252"/>
    </row>
    <row r="1253" spans="3:22" ht="64.5" customHeight="1">
      <c r="C1253"/>
      <c r="E1253" s="41"/>
      <c r="F1253" s="42"/>
      <c r="V1253"/>
    </row>
    <row r="1254" spans="3:22" ht="64.5" customHeight="1">
      <c r="C1254"/>
      <c r="E1254" s="41"/>
      <c r="F1254" s="42"/>
      <c r="V1254"/>
    </row>
    <row r="1255" spans="3:22" ht="64.5" customHeight="1">
      <c r="C1255"/>
      <c r="E1255" s="41"/>
      <c r="F1255" s="42"/>
      <c r="V1255"/>
    </row>
    <row r="1256" spans="3:22" ht="64.5" customHeight="1">
      <c r="C1256"/>
      <c r="E1256" s="41"/>
      <c r="F1256" s="42"/>
      <c r="V1256"/>
    </row>
    <row r="1257" spans="3:22" ht="64.5" customHeight="1">
      <c r="C1257"/>
      <c r="E1257" s="41"/>
      <c r="F1257" s="42"/>
      <c r="V1257"/>
    </row>
    <row r="1258" spans="3:22" ht="64.5" customHeight="1">
      <c r="C1258"/>
      <c r="E1258" s="41"/>
      <c r="F1258" s="42"/>
      <c r="V1258"/>
    </row>
    <row r="1259" spans="3:22" ht="64.5" customHeight="1">
      <c r="C1259"/>
      <c r="E1259" s="41"/>
      <c r="F1259" s="42"/>
      <c r="V1259"/>
    </row>
    <row r="1260" spans="3:22" ht="64.5" customHeight="1">
      <c r="C1260"/>
      <c r="E1260" s="41"/>
      <c r="F1260" s="42"/>
      <c r="V1260"/>
    </row>
    <row r="1261" spans="3:22" ht="64.5" customHeight="1">
      <c r="C1261"/>
      <c r="E1261" s="41"/>
      <c r="F1261" s="42"/>
      <c r="V1261"/>
    </row>
    <row r="1262" spans="3:22" ht="64.5" customHeight="1">
      <c r="C1262"/>
      <c r="E1262" s="41"/>
      <c r="F1262" s="42"/>
      <c r="V1262"/>
    </row>
    <row r="1263" spans="3:22" ht="64.5" customHeight="1">
      <c r="C1263"/>
      <c r="E1263" s="41"/>
      <c r="F1263" s="42"/>
      <c r="V1263"/>
    </row>
    <row r="1264" spans="3:22" ht="64.5" customHeight="1">
      <c r="C1264"/>
      <c r="E1264" s="41"/>
      <c r="F1264" s="42"/>
      <c r="V1264"/>
    </row>
    <row r="1265" spans="3:22" ht="64.5" customHeight="1">
      <c r="C1265"/>
      <c r="E1265" s="41"/>
      <c r="F1265" s="42"/>
      <c r="V1265"/>
    </row>
    <row r="1266" spans="3:22" ht="64.5" customHeight="1">
      <c r="C1266"/>
      <c r="E1266" s="41"/>
      <c r="F1266" s="42"/>
      <c r="V1266"/>
    </row>
    <row r="1267" spans="3:22" ht="64.5" customHeight="1">
      <c r="C1267"/>
      <c r="E1267" s="41"/>
      <c r="F1267" s="42"/>
      <c r="V1267"/>
    </row>
    <row r="1268" spans="3:22" ht="64.5" customHeight="1">
      <c r="C1268"/>
      <c r="E1268" s="41"/>
      <c r="F1268" s="42"/>
      <c r="V1268"/>
    </row>
    <row r="1269" spans="3:22" ht="64.5" customHeight="1">
      <c r="C1269"/>
      <c r="E1269" s="41"/>
      <c r="F1269" s="42"/>
      <c r="V1269"/>
    </row>
    <row r="1270" spans="3:22" ht="64.5" customHeight="1">
      <c r="C1270"/>
      <c r="E1270" s="41"/>
      <c r="F1270" s="42"/>
      <c r="V1270"/>
    </row>
    <row r="1271" spans="3:22" ht="64.5" customHeight="1">
      <c r="C1271"/>
      <c r="E1271" s="41"/>
      <c r="F1271" s="42"/>
      <c r="V1271"/>
    </row>
    <row r="1272" spans="3:22" ht="64.5" customHeight="1">
      <c r="C1272"/>
      <c r="E1272" s="41"/>
      <c r="F1272" s="42"/>
      <c r="V1272"/>
    </row>
    <row r="1273" spans="3:22" ht="64.5" customHeight="1">
      <c r="C1273"/>
      <c r="E1273" s="41"/>
      <c r="F1273" s="42"/>
      <c r="V1273"/>
    </row>
    <row r="1274" spans="3:22" ht="64.5" customHeight="1">
      <c r="C1274"/>
      <c r="E1274" s="41"/>
      <c r="F1274" s="42"/>
      <c r="V1274"/>
    </row>
    <row r="1275" spans="3:22" ht="64.5" customHeight="1">
      <c r="C1275"/>
      <c r="E1275" s="41"/>
      <c r="F1275" s="42"/>
      <c r="V1275"/>
    </row>
    <row r="1276" spans="3:22" ht="64.5" customHeight="1">
      <c r="C1276"/>
      <c r="E1276" s="41"/>
      <c r="F1276" s="42"/>
      <c r="V1276"/>
    </row>
    <row r="1277" spans="3:22" ht="64.5" customHeight="1">
      <c r="C1277"/>
      <c r="E1277" s="41"/>
      <c r="F1277" s="42"/>
      <c r="V1277"/>
    </row>
    <row r="1278" spans="3:22" ht="64.5" customHeight="1">
      <c r="C1278"/>
      <c r="E1278" s="41"/>
      <c r="F1278" s="42"/>
      <c r="V1278"/>
    </row>
    <row r="1279" spans="3:22" ht="64.5" customHeight="1">
      <c r="C1279"/>
      <c r="E1279" s="41"/>
      <c r="F1279" s="42"/>
      <c r="V1279"/>
    </row>
    <row r="1280" spans="3:22" ht="64.5" customHeight="1">
      <c r="C1280"/>
      <c r="E1280" s="41"/>
      <c r="F1280" s="42"/>
      <c r="V1280"/>
    </row>
    <row r="1281" spans="3:22" ht="64.5" customHeight="1">
      <c r="C1281"/>
      <c r="E1281" s="41"/>
      <c r="F1281" s="42"/>
      <c r="V1281"/>
    </row>
    <row r="1282" spans="3:22" ht="64.5" customHeight="1">
      <c r="C1282"/>
      <c r="E1282" s="41"/>
      <c r="F1282" s="42"/>
      <c r="V1282"/>
    </row>
    <row r="1283" spans="3:22" ht="64.5" customHeight="1">
      <c r="C1283"/>
      <c r="E1283" s="41"/>
      <c r="F1283" s="42"/>
      <c r="V1283"/>
    </row>
    <row r="1284" spans="3:22" ht="64.5" customHeight="1">
      <c r="C1284"/>
      <c r="E1284" s="41"/>
      <c r="F1284" s="42"/>
      <c r="V1284"/>
    </row>
    <row r="1285" spans="3:22" ht="64.5" customHeight="1">
      <c r="C1285"/>
      <c r="E1285" s="41"/>
      <c r="F1285" s="42"/>
      <c r="V1285"/>
    </row>
    <row r="1286" spans="3:22" ht="64.5" customHeight="1">
      <c r="C1286"/>
      <c r="E1286" s="41"/>
      <c r="F1286" s="42"/>
      <c r="V1286"/>
    </row>
    <row r="1287" spans="3:22" ht="64.5" customHeight="1">
      <c r="C1287"/>
      <c r="E1287" s="41"/>
      <c r="F1287" s="42"/>
      <c r="V1287"/>
    </row>
    <row r="1288" spans="3:22" ht="64.5" customHeight="1">
      <c r="C1288"/>
      <c r="E1288" s="41"/>
      <c r="F1288" s="42"/>
      <c r="V1288"/>
    </row>
    <row r="1289" spans="3:22" ht="64.5" customHeight="1">
      <c r="C1289"/>
      <c r="E1289" s="41"/>
      <c r="F1289" s="42"/>
      <c r="V1289"/>
    </row>
    <row r="1290" spans="3:22" ht="64.5" customHeight="1">
      <c r="C1290"/>
      <c r="E1290" s="41"/>
      <c r="F1290" s="42"/>
      <c r="V1290"/>
    </row>
    <row r="1291" spans="3:22" ht="64.5" customHeight="1">
      <c r="C1291"/>
      <c r="E1291" s="41"/>
      <c r="F1291" s="42"/>
      <c r="V1291"/>
    </row>
    <row r="1292" spans="3:22" ht="64.5" customHeight="1">
      <c r="C1292"/>
      <c r="E1292" s="41"/>
      <c r="F1292" s="42"/>
      <c r="V1292"/>
    </row>
    <row r="1293" spans="3:22" ht="64.5" customHeight="1">
      <c r="C1293"/>
      <c r="E1293" s="41"/>
      <c r="F1293" s="42"/>
      <c r="V1293"/>
    </row>
    <row r="1294" spans="3:22" ht="64.5" customHeight="1">
      <c r="C1294"/>
      <c r="E1294" s="41"/>
      <c r="F1294" s="42"/>
      <c r="V1294"/>
    </row>
    <row r="1295" spans="3:22" ht="64.5" customHeight="1">
      <c r="C1295"/>
      <c r="E1295" s="41"/>
      <c r="F1295" s="42"/>
      <c r="V1295"/>
    </row>
    <row r="1296" spans="3:22" ht="64.5" customHeight="1">
      <c r="C1296"/>
      <c r="E1296" s="41"/>
      <c r="F1296" s="42"/>
      <c r="V1296"/>
    </row>
    <row r="1297" spans="3:22" ht="64.5" customHeight="1">
      <c r="C1297"/>
      <c r="E1297" s="41"/>
      <c r="F1297" s="42"/>
      <c r="V1297"/>
    </row>
    <row r="1298" spans="3:22" ht="64.5" customHeight="1">
      <c r="C1298"/>
      <c r="E1298" s="41"/>
      <c r="F1298" s="42"/>
      <c r="V1298"/>
    </row>
    <row r="1299" spans="3:22" ht="64.5" customHeight="1">
      <c r="C1299"/>
      <c r="E1299" s="41"/>
      <c r="F1299" s="42"/>
      <c r="V1299"/>
    </row>
    <row r="1300" spans="3:22" ht="64.5" customHeight="1">
      <c r="C1300"/>
      <c r="E1300" s="41"/>
      <c r="F1300" s="42"/>
      <c r="V1300"/>
    </row>
    <row r="1301" spans="3:22" ht="64.5" customHeight="1">
      <c r="C1301"/>
      <c r="E1301" s="41"/>
      <c r="F1301" s="42"/>
      <c r="V1301"/>
    </row>
    <row r="1302" spans="3:22" ht="64.5" customHeight="1">
      <c r="C1302"/>
      <c r="E1302" s="41"/>
      <c r="F1302" s="42"/>
      <c r="V1302"/>
    </row>
    <row r="1303" spans="3:22" ht="64.5" customHeight="1">
      <c r="C1303"/>
      <c r="E1303" s="41"/>
      <c r="F1303" s="42"/>
      <c r="V1303"/>
    </row>
    <row r="1304" spans="3:22" ht="64.5" customHeight="1">
      <c r="C1304"/>
      <c r="E1304" s="41"/>
      <c r="F1304" s="42"/>
      <c r="V1304"/>
    </row>
    <row r="1305" spans="3:22" ht="64.5" customHeight="1">
      <c r="C1305"/>
      <c r="E1305" s="41"/>
      <c r="F1305" s="42"/>
      <c r="V1305"/>
    </row>
    <row r="1306" spans="3:22" ht="64.5" customHeight="1">
      <c r="C1306"/>
      <c r="E1306" s="41"/>
      <c r="F1306" s="42"/>
      <c r="V1306"/>
    </row>
    <row r="1307" spans="3:22" ht="64.5" customHeight="1">
      <c r="C1307"/>
      <c r="E1307" s="41"/>
      <c r="F1307" s="42"/>
      <c r="V1307"/>
    </row>
    <row r="1308" spans="3:22" ht="64.5" customHeight="1">
      <c r="C1308"/>
      <c r="E1308" s="41"/>
      <c r="F1308" s="42"/>
      <c r="V1308"/>
    </row>
    <row r="1309" spans="3:22" ht="64.5" customHeight="1">
      <c r="C1309"/>
      <c r="E1309" s="41"/>
      <c r="F1309" s="42"/>
      <c r="V1309"/>
    </row>
    <row r="1310" spans="3:22" ht="64.5" customHeight="1">
      <c r="C1310"/>
      <c r="E1310" s="41"/>
      <c r="F1310" s="42"/>
      <c r="V1310"/>
    </row>
    <row r="1311" spans="3:22" ht="64.5" customHeight="1">
      <c r="C1311"/>
      <c r="E1311" s="41"/>
      <c r="F1311" s="42"/>
      <c r="V1311"/>
    </row>
    <row r="1312" spans="3:22" ht="64.5" customHeight="1">
      <c r="C1312"/>
      <c r="E1312" s="41"/>
      <c r="F1312" s="42"/>
      <c r="V1312"/>
    </row>
    <row r="1313" spans="3:22" ht="64.5" customHeight="1">
      <c r="C1313"/>
      <c r="E1313" s="41"/>
      <c r="F1313" s="42"/>
      <c r="V1313"/>
    </row>
    <row r="1314" spans="3:22" ht="64.5" customHeight="1">
      <c r="C1314"/>
      <c r="E1314" s="41"/>
      <c r="F1314" s="42"/>
      <c r="V1314"/>
    </row>
    <row r="1315" spans="3:22" ht="64.5" customHeight="1">
      <c r="C1315"/>
      <c r="E1315" s="41"/>
      <c r="F1315" s="42"/>
      <c r="V1315"/>
    </row>
    <row r="1316" spans="3:22" ht="64.5" customHeight="1">
      <c r="C1316"/>
      <c r="E1316" s="41"/>
      <c r="F1316" s="42"/>
      <c r="V1316"/>
    </row>
    <row r="1317" spans="3:22" ht="64.5" customHeight="1">
      <c r="C1317"/>
      <c r="E1317" s="41"/>
      <c r="F1317" s="42"/>
      <c r="V1317"/>
    </row>
    <row r="1318" spans="3:22" ht="64.5" customHeight="1">
      <c r="C1318"/>
      <c r="E1318" s="41"/>
      <c r="F1318" s="42"/>
      <c r="V1318"/>
    </row>
    <row r="1319" spans="3:22" ht="64.5" customHeight="1">
      <c r="C1319"/>
      <c r="E1319" s="41"/>
      <c r="F1319" s="42"/>
      <c r="V1319"/>
    </row>
    <row r="1320" spans="3:22" ht="64.5" customHeight="1">
      <c r="C1320"/>
      <c r="E1320" s="41"/>
      <c r="F1320" s="42"/>
      <c r="V1320"/>
    </row>
    <row r="1321" spans="3:22" ht="64.5" customHeight="1">
      <c r="C1321"/>
      <c r="E1321" s="41"/>
      <c r="F1321" s="42"/>
      <c r="V1321"/>
    </row>
    <row r="1322" spans="3:22" ht="64.5" customHeight="1">
      <c r="C1322"/>
      <c r="E1322" s="41"/>
      <c r="F1322" s="42"/>
      <c r="V1322"/>
    </row>
    <row r="1323" spans="3:22" ht="64.5" customHeight="1">
      <c r="C1323"/>
      <c r="E1323" s="41"/>
      <c r="F1323" s="42"/>
      <c r="V1323"/>
    </row>
    <row r="1324" spans="3:22" ht="64.5" customHeight="1">
      <c r="C1324"/>
      <c r="E1324" s="41"/>
      <c r="F1324" s="42"/>
      <c r="V1324"/>
    </row>
    <row r="1325" spans="3:22" ht="64.5" customHeight="1">
      <c r="C1325"/>
      <c r="E1325" s="41"/>
      <c r="F1325" s="42"/>
      <c r="V1325"/>
    </row>
    <row r="1326" spans="3:22" ht="64.5" customHeight="1">
      <c r="C1326"/>
      <c r="E1326" s="41"/>
      <c r="F1326" s="42"/>
      <c r="V1326"/>
    </row>
    <row r="1327" spans="3:22" ht="64.5" customHeight="1">
      <c r="C1327"/>
      <c r="E1327" s="41"/>
      <c r="F1327" s="42"/>
      <c r="V1327"/>
    </row>
    <row r="1328" spans="3:22" ht="64.5" customHeight="1">
      <c r="C1328"/>
      <c r="E1328" s="41"/>
      <c r="F1328" s="42"/>
      <c r="V1328"/>
    </row>
    <row r="1329" spans="3:22" ht="64.5" customHeight="1">
      <c r="C1329"/>
      <c r="E1329" s="41"/>
      <c r="F1329" s="42"/>
      <c r="V1329"/>
    </row>
    <row r="1330" spans="3:22" ht="64.5" customHeight="1">
      <c r="C1330"/>
      <c r="E1330" s="41"/>
      <c r="F1330" s="42"/>
      <c r="V1330"/>
    </row>
    <row r="1331" spans="3:22" ht="64.5" customHeight="1">
      <c r="C1331"/>
      <c r="E1331" s="41"/>
      <c r="F1331" s="42"/>
      <c r="V1331"/>
    </row>
    <row r="1332" spans="3:22" ht="64.5" customHeight="1">
      <c r="C1332"/>
      <c r="E1332" s="41"/>
      <c r="F1332" s="42"/>
      <c r="V1332"/>
    </row>
    <row r="1333" spans="3:22" ht="64.5" customHeight="1">
      <c r="C1333"/>
      <c r="E1333" s="41"/>
      <c r="F1333" s="42"/>
      <c r="V1333"/>
    </row>
    <row r="1334" spans="3:22" ht="64.5" customHeight="1">
      <c r="C1334"/>
      <c r="E1334" s="41"/>
      <c r="F1334" s="42"/>
      <c r="V1334"/>
    </row>
    <row r="1335" spans="3:22" ht="64.5" customHeight="1">
      <c r="C1335"/>
      <c r="E1335" s="41"/>
      <c r="F1335" s="42"/>
      <c r="V1335"/>
    </row>
    <row r="1336" spans="3:22" ht="64.5" customHeight="1">
      <c r="C1336"/>
      <c r="E1336" s="41"/>
      <c r="F1336" s="42"/>
      <c r="V1336"/>
    </row>
    <row r="1337" spans="3:22" ht="64.5" customHeight="1">
      <c r="C1337"/>
      <c r="E1337" s="41"/>
      <c r="F1337" s="42"/>
      <c r="V1337"/>
    </row>
    <row r="1338" spans="3:22" ht="64.5" customHeight="1">
      <c r="C1338"/>
      <c r="E1338" s="41"/>
      <c r="F1338" s="42"/>
      <c r="V1338"/>
    </row>
    <row r="1339" spans="3:22" ht="64.5" customHeight="1">
      <c r="C1339"/>
      <c r="E1339" s="41"/>
      <c r="F1339" s="42"/>
      <c r="V1339"/>
    </row>
    <row r="1340" spans="3:22" ht="64.5" customHeight="1">
      <c r="C1340"/>
      <c r="E1340" s="41"/>
      <c r="F1340" s="42"/>
      <c r="V1340"/>
    </row>
    <row r="1341" spans="3:22" ht="64.5" customHeight="1">
      <c r="C1341"/>
      <c r="E1341" s="41"/>
      <c r="F1341" s="42"/>
      <c r="V1341"/>
    </row>
    <row r="1342" spans="3:22" ht="64.5" customHeight="1">
      <c r="C1342"/>
      <c r="E1342" s="41"/>
      <c r="F1342" s="42"/>
      <c r="V1342"/>
    </row>
    <row r="1343" spans="3:22" ht="64.5" customHeight="1">
      <c r="C1343"/>
      <c r="E1343" s="41"/>
      <c r="F1343" s="42"/>
      <c r="V1343"/>
    </row>
    <row r="1344" spans="3:22" ht="64.5" customHeight="1">
      <c r="C1344"/>
      <c r="E1344" s="41"/>
      <c r="F1344" s="42"/>
      <c r="V1344"/>
    </row>
    <row r="1345" spans="3:22" ht="64.5" customHeight="1">
      <c r="C1345"/>
      <c r="E1345" s="41"/>
      <c r="F1345" s="42"/>
      <c r="V1345"/>
    </row>
    <row r="1346" spans="3:22" ht="64.5" customHeight="1">
      <c r="C1346"/>
      <c r="E1346" s="41"/>
      <c r="F1346" s="42"/>
      <c r="V1346"/>
    </row>
    <row r="1347" spans="3:22" ht="64.5" customHeight="1">
      <c r="C1347"/>
      <c r="E1347" s="41"/>
      <c r="F1347" s="42"/>
      <c r="V1347"/>
    </row>
    <row r="1348" spans="3:22" ht="64.5" customHeight="1">
      <c r="C1348"/>
      <c r="E1348" s="41"/>
      <c r="F1348" s="42"/>
      <c r="V1348"/>
    </row>
    <row r="1349" spans="3:22" ht="64.5" customHeight="1">
      <c r="C1349"/>
      <c r="E1349" s="41"/>
      <c r="F1349" s="42"/>
      <c r="V1349"/>
    </row>
    <row r="1350" spans="3:22" ht="64.5" customHeight="1">
      <c r="C1350"/>
      <c r="E1350" s="41"/>
      <c r="F1350" s="42"/>
      <c r="V1350"/>
    </row>
    <row r="1351" spans="3:22" ht="64.5" customHeight="1">
      <c r="C1351"/>
      <c r="E1351" s="41"/>
      <c r="F1351" s="42"/>
      <c r="V1351"/>
    </row>
    <row r="1352" spans="3:22" ht="64.5" customHeight="1">
      <c r="C1352"/>
      <c r="E1352" s="41"/>
      <c r="F1352" s="42"/>
      <c r="V1352"/>
    </row>
    <row r="1353" spans="3:22" ht="64.5" customHeight="1">
      <c r="C1353"/>
      <c r="E1353" s="41"/>
      <c r="F1353" s="42"/>
      <c r="V1353"/>
    </row>
    <row r="1354" spans="3:22" ht="64.5" customHeight="1">
      <c r="C1354"/>
      <c r="E1354" s="41"/>
      <c r="F1354" s="42"/>
      <c r="V1354"/>
    </row>
    <row r="1355" spans="3:22" ht="64.5" customHeight="1">
      <c r="C1355"/>
      <c r="E1355" s="41"/>
      <c r="F1355" s="42"/>
      <c r="V1355"/>
    </row>
    <row r="1356" spans="3:22" ht="64.5" customHeight="1">
      <c r="C1356"/>
      <c r="E1356" s="41"/>
      <c r="F1356" s="42"/>
      <c r="V1356"/>
    </row>
    <row r="1357" spans="3:22" ht="64.5" customHeight="1">
      <c r="C1357"/>
      <c r="E1357" s="41"/>
      <c r="F1357" s="42"/>
      <c r="V1357"/>
    </row>
    <row r="1358" spans="3:22" ht="64.5" customHeight="1">
      <c r="C1358"/>
      <c r="E1358" s="41"/>
      <c r="F1358" s="42"/>
      <c r="V1358"/>
    </row>
    <row r="1359" spans="3:22" ht="64.5" customHeight="1">
      <c r="C1359"/>
      <c r="E1359" s="41"/>
      <c r="F1359" s="42"/>
      <c r="V1359"/>
    </row>
    <row r="1360" spans="3:22" ht="64.5" customHeight="1">
      <c r="C1360"/>
      <c r="E1360" s="41"/>
      <c r="F1360" s="42"/>
      <c r="V1360"/>
    </row>
    <row r="1361" spans="3:22" ht="64.5" customHeight="1">
      <c r="C1361"/>
      <c r="E1361" s="41"/>
      <c r="F1361" s="42"/>
      <c r="V1361"/>
    </row>
    <row r="1362" spans="3:22" ht="64.5" customHeight="1">
      <c r="C1362"/>
      <c r="E1362" s="41"/>
      <c r="F1362" s="42"/>
      <c r="V1362"/>
    </row>
    <row r="1363" spans="3:22" ht="64.5" customHeight="1">
      <c r="C1363"/>
      <c r="E1363" s="41"/>
      <c r="F1363" s="42"/>
      <c r="V1363"/>
    </row>
    <row r="1364" spans="3:22" ht="64.5" customHeight="1">
      <c r="C1364"/>
      <c r="E1364" s="41"/>
      <c r="F1364" s="42"/>
      <c r="V1364"/>
    </row>
    <row r="1365" spans="3:22" ht="64.5" customHeight="1">
      <c r="C1365"/>
      <c r="E1365" s="41"/>
      <c r="F1365" s="42"/>
      <c r="V1365"/>
    </row>
    <row r="1366" spans="3:22" ht="64.5" customHeight="1">
      <c r="C1366"/>
      <c r="E1366" s="41"/>
      <c r="F1366" s="42"/>
      <c r="V1366"/>
    </row>
    <row r="1367" spans="3:22" ht="64.5" customHeight="1">
      <c r="C1367"/>
      <c r="E1367" s="41"/>
      <c r="F1367" s="42"/>
      <c r="V1367"/>
    </row>
    <row r="1368" spans="3:22" ht="64.5" customHeight="1">
      <c r="C1368"/>
      <c r="E1368" s="41"/>
      <c r="F1368" s="42"/>
      <c r="V1368"/>
    </row>
    <row r="1369" spans="3:22" ht="64.5" customHeight="1">
      <c r="C1369"/>
      <c r="E1369" s="41"/>
      <c r="F1369" s="42"/>
      <c r="V1369"/>
    </row>
    <row r="1370" spans="3:22" ht="64.5" customHeight="1">
      <c r="C1370"/>
      <c r="E1370" s="41"/>
      <c r="F1370" s="42"/>
      <c r="V1370"/>
    </row>
    <row r="1371" spans="3:22" ht="64.5" customHeight="1">
      <c r="C1371"/>
      <c r="E1371" s="41"/>
      <c r="F1371" s="42"/>
      <c r="V1371"/>
    </row>
    <row r="1372" spans="3:22" ht="64.5" customHeight="1">
      <c r="C1372"/>
      <c r="E1372" s="41"/>
      <c r="F1372" s="42"/>
      <c r="V1372"/>
    </row>
    <row r="1373" spans="3:22" ht="64.5" customHeight="1">
      <c r="C1373"/>
      <c r="E1373" s="41"/>
      <c r="F1373" s="42"/>
      <c r="V1373"/>
    </row>
    <row r="1374" spans="3:22" ht="64.5" customHeight="1">
      <c r="C1374"/>
      <c r="E1374" s="41"/>
      <c r="F1374" s="42"/>
      <c r="V1374"/>
    </row>
    <row r="1375" spans="3:22" ht="64.5" customHeight="1">
      <c r="C1375"/>
      <c r="E1375" s="41"/>
      <c r="F1375" s="42"/>
      <c r="V1375"/>
    </row>
    <row r="1376" spans="3:22" ht="64.5" customHeight="1">
      <c r="C1376"/>
      <c r="E1376" s="41"/>
      <c r="F1376" s="42"/>
      <c r="V1376"/>
    </row>
    <row r="1377" spans="3:22" ht="64.5" customHeight="1">
      <c r="C1377"/>
      <c r="E1377" s="41"/>
      <c r="F1377" s="42"/>
      <c r="V1377"/>
    </row>
    <row r="1378" spans="3:22" ht="64.5" customHeight="1">
      <c r="C1378"/>
      <c r="E1378" s="41"/>
      <c r="F1378" s="42"/>
      <c r="V1378"/>
    </row>
    <row r="1379" spans="3:22" ht="64.5" customHeight="1">
      <c r="C1379"/>
      <c r="E1379" s="41"/>
      <c r="F1379" s="42"/>
      <c r="V1379"/>
    </row>
    <row r="1380" spans="3:22" ht="64.5" customHeight="1">
      <c r="C1380"/>
      <c r="E1380" s="41"/>
      <c r="F1380" s="42"/>
      <c r="V1380"/>
    </row>
    <row r="1381" spans="3:22" ht="64.5" customHeight="1">
      <c r="C1381"/>
      <c r="E1381" s="41"/>
      <c r="F1381" s="42"/>
      <c r="V1381"/>
    </row>
    <row r="1382" spans="3:22" ht="64.5" customHeight="1">
      <c r="C1382"/>
      <c r="E1382" s="41"/>
      <c r="F1382" s="42"/>
      <c r="V1382"/>
    </row>
    <row r="1383" spans="3:22" ht="64.5" customHeight="1">
      <c r="C1383"/>
      <c r="E1383" s="41"/>
      <c r="F1383" s="42"/>
      <c r="V1383"/>
    </row>
    <row r="1384" spans="3:22" ht="64.5" customHeight="1">
      <c r="C1384"/>
      <c r="E1384" s="41"/>
      <c r="F1384" s="42"/>
      <c r="V1384"/>
    </row>
    <row r="1385" spans="3:22" ht="64.5" customHeight="1">
      <c r="C1385"/>
      <c r="E1385" s="41"/>
      <c r="F1385" s="42"/>
      <c r="V1385"/>
    </row>
    <row r="1386" spans="3:22" ht="64.5" customHeight="1">
      <c r="C1386"/>
      <c r="E1386" s="41"/>
      <c r="F1386" s="42"/>
      <c r="V1386"/>
    </row>
    <row r="1387" spans="3:22" ht="64.5" customHeight="1">
      <c r="C1387"/>
      <c r="E1387" s="41"/>
      <c r="F1387" s="42"/>
      <c r="V1387"/>
    </row>
    <row r="1388" spans="3:22" ht="64.5" customHeight="1">
      <c r="C1388"/>
      <c r="E1388" s="41"/>
      <c r="F1388" s="42"/>
      <c r="V1388"/>
    </row>
    <row r="1389" spans="3:22" ht="64.5" customHeight="1">
      <c r="C1389"/>
      <c r="E1389" s="41"/>
      <c r="F1389" s="42"/>
      <c r="V1389"/>
    </row>
    <row r="1390" spans="3:22" ht="64.5" customHeight="1">
      <c r="C1390"/>
      <c r="E1390" s="41"/>
      <c r="F1390" s="42"/>
      <c r="V1390"/>
    </row>
    <row r="1391" spans="3:22" ht="64.5" customHeight="1">
      <c r="C1391"/>
      <c r="E1391" s="41"/>
      <c r="F1391" s="42"/>
      <c r="V1391"/>
    </row>
    <row r="1392" spans="3:22" ht="64.5" customHeight="1">
      <c r="C1392"/>
      <c r="E1392" s="41"/>
      <c r="F1392" s="42"/>
      <c r="V1392"/>
    </row>
    <row r="1393" spans="3:22" ht="64.5" customHeight="1">
      <c r="C1393"/>
      <c r="E1393" s="41"/>
      <c r="F1393" s="42"/>
      <c r="V1393"/>
    </row>
    <row r="1394" spans="3:22" ht="64.5" customHeight="1">
      <c r="C1394"/>
      <c r="E1394" s="41"/>
      <c r="F1394" s="42"/>
      <c r="V1394"/>
    </row>
    <row r="1395" spans="3:22" ht="64.5" customHeight="1">
      <c r="C1395"/>
      <c r="E1395" s="41"/>
      <c r="F1395" s="42"/>
      <c r="V1395"/>
    </row>
    <row r="1396" spans="3:22" ht="64.5" customHeight="1">
      <c r="C1396"/>
      <c r="E1396" s="41"/>
      <c r="F1396" s="42"/>
      <c r="V1396"/>
    </row>
    <row r="1397" spans="3:22" ht="64.5" customHeight="1">
      <c r="C1397"/>
      <c r="E1397" s="41"/>
      <c r="F1397" s="42"/>
      <c r="V1397"/>
    </row>
    <row r="1398" spans="3:22" ht="64.5" customHeight="1">
      <c r="C1398"/>
      <c r="E1398" s="41"/>
      <c r="F1398" s="42"/>
      <c r="V1398"/>
    </row>
    <row r="1399" spans="3:22" ht="64.5" customHeight="1">
      <c r="C1399"/>
      <c r="E1399" s="41"/>
      <c r="F1399" s="42"/>
      <c r="V1399"/>
    </row>
    <row r="1400" spans="3:22" ht="64.5" customHeight="1">
      <c r="C1400"/>
      <c r="E1400" s="41"/>
      <c r="F1400" s="42"/>
      <c r="V1400"/>
    </row>
    <row r="1401" spans="3:22" ht="64.5" customHeight="1">
      <c r="C1401"/>
      <c r="E1401" s="41"/>
      <c r="F1401" s="42"/>
      <c r="V1401"/>
    </row>
    <row r="1402" spans="3:22" ht="64.5" customHeight="1">
      <c r="C1402"/>
      <c r="E1402" s="41"/>
      <c r="F1402" s="42"/>
      <c r="V1402"/>
    </row>
    <row r="1403" spans="3:22" ht="64.5" customHeight="1">
      <c r="C1403"/>
      <c r="E1403" s="41"/>
      <c r="F1403" s="42"/>
      <c r="V1403"/>
    </row>
    <row r="1404" spans="3:22" ht="64.5" customHeight="1">
      <c r="C1404"/>
      <c r="E1404" s="41"/>
      <c r="F1404" s="42"/>
      <c r="V1404"/>
    </row>
    <row r="1405" spans="3:22" ht="64.5" customHeight="1">
      <c r="C1405"/>
      <c r="E1405" s="41"/>
      <c r="F1405" s="42"/>
      <c r="V1405"/>
    </row>
    <row r="1406" spans="3:22" ht="64.5" customHeight="1">
      <c r="C1406"/>
      <c r="E1406" s="41"/>
      <c r="F1406" s="42"/>
      <c r="V1406"/>
    </row>
    <row r="1407" spans="3:22" ht="64.5" customHeight="1">
      <c r="C1407"/>
      <c r="E1407" s="41"/>
      <c r="F1407" s="42"/>
      <c r="V1407"/>
    </row>
    <row r="1408" spans="3:22" ht="64.5" customHeight="1">
      <c r="C1408"/>
      <c r="E1408" s="41"/>
      <c r="F1408" s="42"/>
      <c r="V1408"/>
    </row>
    <row r="1409" spans="3:22" ht="64.5" customHeight="1">
      <c r="C1409"/>
      <c r="E1409" s="41"/>
      <c r="F1409" s="42"/>
      <c r="V1409"/>
    </row>
    <row r="1410" spans="3:22" ht="64.5" customHeight="1">
      <c r="C1410"/>
      <c r="E1410" s="41"/>
      <c r="F1410" s="42"/>
      <c r="V1410"/>
    </row>
    <row r="1411" spans="3:22" ht="64.5" customHeight="1">
      <c r="C1411"/>
      <c r="E1411" s="41"/>
      <c r="F1411" s="42"/>
      <c r="V1411"/>
    </row>
    <row r="1412" spans="3:22" ht="64.5" customHeight="1">
      <c r="C1412"/>
      <c r="E1412" s="41"/>
      <c r="F1412" s="42"/>
      <c r="V1412"/>
    </row>
    <row r="1413" spans="3:22" ht="64.5" customHeight="1">
      <c r="C1413"/>
      <c r="E1413" s="41"/>
      <c r="F1413" s="42"/>
      <c r="V1413"/>
    </row>
    <row r="1414" spans="3:22" ht="64.5" customHeight="1">
      <c r="C1414"/>
      <c r="E1414" s="41"/>
      <c r="F1414" s="42"/>
      <c r="V1414"/>
    </row>
    <row r="1415" spans="3:22" ht="64.5" customHeight="1">
      <c r="C1415"/>
      <c r="E1415" s="41"/>
      <c r="F1415" s="42"/>
      <c r="V1415"/>
    </row>
    <row r="1416" spans="3:22" ht="64.5" customHeight="1">
      <c r="C1416"/>
      <c r="E1416" s="41"/>
      <c r="F1416" s="42"/>
      <c r="V1416"/>
    </row>
    <row r="1417" spans="3:22" ht="64.5" customHeight="1">
      <c r="C1417"/>
      <c r="E1417" s="41"/>
      <c r="F1417" s="42"/>
      <c r="V1417"/>
    </row>
    <row r="1418" spans="3:22" ht="64.5" customHeight="1">
      <c r="C1418"/>
      <c r="E1418" s="41"/>
      <c r="F1418" s="42"/>
      <c r="V1418"/>
    </row>
    <row r="1419" spans="3:22" ht="64.5" customHeight="1">
      <c r="C1419"/>
      <c r="E1419" s="41"/>
      <c r="F1419" s="42"/>
      <c r="V1419"/>
    </row>
    <row r="1420" spans="3:22" ht="64.5" customHeight="1">
      <c r="C1420"/>
      <c r="E1420" s="41"/>
      <c r="F1420" s="42"/>
      <c r="V1420"/>
    </row>
    <row r="1421" spans="3:22" ht="64.5" customHeight="1">
      <c r="C1421"/>
      <c r="E1421" s="41"/>
      <c r="F1421" s="42"/>
      <c r="V1421"/>
    </row>
    <row r="1422" spans="3:22" ht="64.5" customHeight="1">
      <c r="C1422"/>
      <c r="E1422" s="41"/>
      <c r="F1422" s="42"/>
      <c r="V1422"/>
    </row>
    <row r="1423" spans="3:22" ht="64.5" customHeight="1">
      <c r="C1423"/>
      <c r="E1423" s="41"/>
      <c r="F1423" s="42"/>
      <c r="V1423"/>
    </row>
    <row r="1424" spans="3:22" ht="64.5" customHeight="1">
      <c r="C1424"/>
      <c r="E1424" s="41"/>
      <c r="F1424" s="42"/>
      <c r="V1424"/>
    </row>
    <row r="1425" spans="3:22" ht="64.5" customHeight="1">
      <c r="C1425"/>
      <c r="E1425" s="41"/>
      <c r="F1425" s="42"/>
      <c r="V1425"/>
    </row>
    <row r="1426" spans="3:22" ht="64.5" customHeight="1">
      <c r="C1426"/>
      <c r="E1426" s="41"/>
      <c r="F1426" s="42"/>
      <c r="V1426"/>
    </row>
    <row r="1427" spans="3:22" ht="64.5" customHeight="1">
      <c r="C1427"/>
      <c r="E1427" s="41"/>
      <c r="F1427" s="42"/>
      <c r="V1427"/>
    </row>
    <row r="1428" spans="3:22" ht="64.5" customHeight="1">
      <c r="C1428"/>
      <c r="E1428" s="41"/>
      <c r="F1428" s="42"/>
      <c r="V1428"/>
    </row>
    <row r="1429" spans="3:22" ht="64.5" customHeight="1">
      <c r="C1429"/>
      <c r="E1429" s="41"/>
      <c r="F1429" s="42"/>
      <c r="V1429"/>
    </row>
    <row r="1430" spans="3:22" ht="64.5" customHeight="1">
      <c r="C1430"/>
      <c r="E1430" s="41"/>
      <c r="F1430" s="42"/>
      <c r="V1430"/>
    </row>
    <row r="1431" spans="3:22" ht="64.5" customHeight="1">
      <c r="C1431"/>
      <c r="E1431" s="41"/>
      <c r="F1431" s="42"/>
      <c r="V1431"/>
    </row>
    <row r="1432" spans="3:22" ht="64.5" customHeight="1">
      <c r="C1432"/>
      <c r="E1432" s="41"/>
      <c r="F1432" s="42"/>
      <c r="V1432"/>
    </row>
    <row r="1433" spans="3:22" ht="64.5" customHeight="1">
      <c r="C1433"/>
      <c r="E1433" s="41"/>
      <c r="F1433" s="42"/>
      <c r="V1433"/>
    </row>
    <row r="1434" spans="3:22" ht="64.5" customHeight="1">
      <c r="C1434"/>
      <c r="E1434" s="41"/>
      <c r="F1434" s="42"/>
      <c r="V1434"/>
    </row>
    <row r="1435" spans="3:22" ht="64.5" customHeight="1">
      <c r="C1435"/>
      <c r="E1435" s="41"/>
      <c r="F1435" s="42"/>
      <c r="V1435"/>
    </row>
    <row r="1436" spans="3:22" ht="64.5" customHeight="1">
      <c r="C1436"/>
      <c r="E1436" s="41"/>
      <c r="F1436" s="42"/>
      <c r="V1436"/>
    </row>
    <row r="1437" spans="3:22" ht="64.5" customHeight="1">
      <c r="C1437"/>
      <c r="E1437" s="41"/>
      <c r="F1437" s="42"/>
      <c r="V1437"/>
    </row>
    <row r="1438" spans="3:22" ht="64.5" customHeight="1">
      <c r="C1438"/>
      <c r="E1438" s="41"/>
      <c r="F1438" s="42"/>
      <c r="V1438"/>
    </row>
    <row r="1439" spans="3:22" ht="64.5" customHeight="1">
      <c r="C1439"/>
      <c r="E1439" s="41"/>
      <c r="F1439" s="42"/>
      <c r="V1439"/>
    </row>
    <row r="1440" spans="3:22" ht="64.5" customHeight="1">
      <c r="C1440"/>
      <c r="E1440" s="41"/>
      <c r="F1440" s="42"/>
      <c r="V1440"/>
    </row>
    <row r="1441" spans="3:22" ht="64.5" customHeight="1">
      <c r="C1441"/>
      <c r="E1441" s="41"/>
      <c r="F1441" s="42"/>
      <c r="V1441"/>
    </row>
    <row r="1442" spans="3:22" ht="64.5" customHeight="1">
      <c r="C1442"/>
      <c r="E1442" s="41"/>
      <c r="F1442" s="42"/>
      <c r="V1442"/>
    </row>
    <row r="1443" spans="3:22" ht="64.5" customHeight="1">
      <c r="C1443"/>
      <c r="E1443" s="41"/>
      <c r="F1443" s="42"/>
      <c r="V1443"/>
    </row>
    <row r="1444" spans="3:22" ht="64.5" customHeight="1">
      <c r="C1444"/>
      <c r="E1444" s="41"/>
      <c r="F1444" s="42"/>
      <c r="V1444"/>
    </row>
    <row r="1445" spans="3:22" ht="64.5" customHeight="1">
      <c r="C1445"/>
      <c r="E1445" s="41"/>
      <c r="F1445" s="42"/>
      <c r="V1445"/>
    </row>
    <row r="1446" spans="3:22" ht="64.5" customHeight="1">
      <c r="C1446"/>
      <c r="E1446" s="41"/>
      <c r="F1446" s="42"/>
      <c r="V1446"/>
    </row>
    <row r="1447" spans="3:22" ht="64.5" customHeight="1">
      <c r="C1447"/>
      <c r="E1447" s="41"/>
      <c r="F1447" s="42"/>
      <c r="V1447"/>
    </row>
    <row r="1448" spans="3:22" ht="64.5" customHeight="1">
      <c r="C1448"/>
      <c r="E1448" s="41"/>
      <c r="F1448" s="42"/>
      <c r="V1448"/>
    </row>
    <row r="1449" spans="3:22" ht="64.5" customHeight="1">
      <c r="C1449"/>
      <c r="E1449" s="41"/>
      <c r="F1449" s="42"/>
      <c r="V1449"/>
    </row>
    <row r="1450" spans="3:22" ht="64.5" customHeight="1">
      <c r="C1450"/>
      <c r="E1450" s="41"/>
      <c r="F1450" s="42"/>
      <c r="V1450"/>
    </row>
    <row r="1451" spans="3:22" ht="64.5" customHeight="1">
      <c r="C1451"/>
      <c r="E1451" s="41"/>
      <c r="F1451" s="42"/>
      <c r="V1451"/>
    </row>
    <row r="1452" spans="3:22" ht="64.5" customHeight="1">
      <c r="C1452"/>
      <c r="E1452" s="41"/>
      <c r="F1452" s="42"/>
      <c r="V1452"/>
    </row>
    <row r="1453" spans="3:22" ht="64.5" customHeight="1">
      <c r="C1453"/>
      <c r="E1453" s="41"/>
      <c r="F1453" s="42"/>
      <c r="V1453"/>
    </row>
    <row r="1454" spans="3:22" ht="64.5" customHeight="1">
      <c r="C1454"/>
      <c r="E1454" s="41"/>
      <c r="F1454" s="42"/>
      <c r="V1454"/>
    </row>
    <row r="1455" spans="3:22" ht="64.5" customHeight="1">
      <c r="C1455"/>
      <c r="E1455" s="41"/>
      <c r="F1455" s="42"/>
      <c r="V1455"/>
    </row>
    <row r="1456" spans="3:22" ht="64.5" customHeight="1">
      <c r="C1456"/>
      <c r="E1456" s="41"/>
      <c r="F1456" s="42"/>
      <c r="V1456"/>
    </row>
    <row r="1457" spans="3:22" ht="64.5" customHeight="1">
      <c r="C1457"/>
      <c r="E1457" s="41"/>
      <c r="F1457" s="42"/>
      <c r="V1457"/>
    </row>
    <row r="1458" spans="3:22" ht="64.5" customHeight="1">
      <c r="C1458"/>
      <c r="E1458" s="41"/>
      <c r="F1458" s="42"/>
      <c r="V1458"/>
    </row>
    <row r="1459" spans="3:22" ht="64.5" customHeight="1">
      <c r="C1459"/>
      <c r="E1459" s="41"/>
      <c r="F1459" s="42"/>
      <c r="V1459"/>
    </row>
    <row r="1460" spans="3:22" ht="64.5" customHeight="1">
      <c r="C1460"/>
      <c r="E1460" s="41"/>
      <c r="F1460" s="42"/>
      <c r="V1460"/>
    </row>
    <row r="1461" spans="3:22" ht="64.5" customHeight="1">
      <c r="C1461"/>
      <c r="E1461" s="41"/>
      <c r="F1461" s="42"/>
      <c r="V1461"/>
    </row>
    <row r="1462" spans="3:22" ht="64.5" customHeight="1">
      <c r="C1462"/>
      <c r="E1462" s="41"/>
      <c r="F1462" s="42"/>
      <c r="V1462"/>
    </row>
    <row r="1463" spans="3:22" ht="64.5" customHeight="1">
      <c r="C1463"/>
      <c r="E1463" s="41"/>
      <c r="F1463" s="42"/>
      <c r="V1463"/>
    </row>
    <row r="1464" spans="3:22" ht="64.5" customHeight="1">
      <c r="C1464"/>
      <c r="E1464" s="41"/>
      <c r="F1464" s="42"/>
      <c r="V1464"/>
    </row>
    <row r="1465" spans="3:22" ht="64.5" customHeight="1">
      <c r="C1465"/>
      <c r="E1465" s="41"/>
      <c r="F1465" s="42"/>
      <c r="V1465"/>
    </row>
    <row r="1466" spans="3:22" ht="64.5" customHeight="1">
      <c r="C1466"/>
      <c r="E1466" s="41"/>
      <c r="F1466" s="42"/>
      <c r="V1466"/>
    </row>
    <row r="1467" spans="3:22" ht="64.5" customHeight="1">
      <c r="C1467"/>
      <c r="E1467" s="41"/>
      <c r="F1467" s="42"/>
      <c r="V1467"/>
    </row>
    <row r="1468" spans="3:22" ht="64.5" customHeight="1">
      <c r="C1468"/>
      <c r="E1468" s="41"/>
      <c r="F1468" s="42"/>
      <c r="V1468"/>
    </row>
    <row r="1469" spans="3:22" ht="64.5" customHeight="1">
      <c r="C1469"/>
      <c r="E1469" s="41"/>
      <c r="F1469" s="42"/>
      <c r="V1469"/>
    </row>
    <row r="1470" spans="3:22" ht="64.5" customHeight="1">
      <c r="C1470"/>
      <c r="E1470" s="41"/>
      <c r="F1470" s="42"/>
      <c r="V1470"/>
    </row>
    <row r="1471" spans="3:22" ht="64.5" customHeight="1">
      <c r="C1471"/>
      <c r="E1471" s="41"/>
      <c r="F1471" s="42"/>
      <c r="V1471"/>
    </row>
    <row r="1472" spans="3:22" ht="64.5" customHeight="1">
      <c r="C1472"/>
      <c r="E1472" s="41"/>
      <c r="F1472" s="42"/>
      <c r="V1472"/>
    </row>
    <row r="1473" spans="3:22" ht="64.5" customHeight="1">
      <c r="C1473"/>
      <c r="E1473" s="41"/>
      <c r="F1473" s="42"/>
      <c r="V1473"/>
    </row>
    <row r="1474" spans="3:22" ht="64.5" customHeight="1">
      <c r="C1474"/>
      <c r="E1474" s="41"/>
      <c r="F1474" s="42"/>
      <c r="V1474"/>
    </row>
    <row r="1475" spans="3:22" ht="64.5" customHeight="1">
      <c r="C1475"/>
      <c r="E1475" s="41"/>
      <c r="F1475" s="42"/>
      <c r="V1475"/>
    </row>
    <row r="1476" spans="3:22" ht="64.5" customHeight="1">
      <c r="C1476"/>
      <c r="E1476" s="41"/>
      <c r="F1476" s="42"/>
      <c r="V1476"/>
    </row>
    <row r="1477" spans="3:22" ht="64.5" customHeight="1">
      <c r="C1477"/>
      <c r="E1477" s="41"/>
      <c r="F1477" s="42"/>
      <c r="V1477"/>
    </row>
    <row r="1478" spans="3:22" ht="64.5" customHeight="1">
      <c r="C1478"/>
      <c r="E1478" s="41"/>
      <c r="F1478" s="42"/>
      <c r="V1478"/>
    </row>
    <row r="1479" spans="3:22" ht="64.5" customHeight="1">
      <c r="C1479"/>
      <c r="E1479" s="41"/>
      <c r="F1479" s="42"/>
      <c r="V1479"/>
    </row>
    <row r="1480" spans="3:22" ht="64.5" customHeight="1">
      <c r="C1480"/>
      <c r="E1480" s="41"/>
      <c r="F1480" s="42"/>
      <c r="V1480"/>
    </row>
    <row r="1481" spans="3:22" ht="64.5" customHeight="1">
      <c r="C1481"/>
      <c r="E1481" s="41"/>
      <c r="F1481" s="42"/>
      <c r="V1481"/>
    </row>
    <row r="1482" spans="3:22" ht="64.5" customHeight="1">
      <c r="C1482"/>
      <c r="E1482" s="41"/>
      <c r="F1482" s="42"/>
      <c r="V1482"/>
    </row>
    <row r="1483" spans="3:22" ht="64.5" customHeight="1">
      <c r="C1483"/>
      <c r="E1483" s="41"/>
      <c r="F1483" s="42"/>
      <c r="V1483"/>
    </row>
    <row r="1484" spans="3:22" ht="64.5" customHeight="1">
      <c r="C1484"/>
      <c r="E1484" s="41"/>
      <c r="F1484" s="42"/>
      <c r="V1484"/>
    </row>
    <row r="1485" spans="3:22" ht="64.5" customHeight="1">
      <c r="C1485"/>
      <c r="E1485" s="41"/>
      <c r="F1485" s="42"/>
      <c r="V1485"/>
    </row>
    <row r="1486" spans="3:22" ht="64.5" customHeight="1">
      <c r="C1486"/>
      <c r="E1486" s="41"/>
      <c r="F1486" s="42"/>
      <c r="V1486"/>
    </row>
    <row r="1487" spans="3:22" ht="64.5" customHeight="1">
      <c r="C1487"/>
      <c r="E1487" s="41"/>
      <c r="F1487" s="42"/>
      <c r="V1487"/>
    </row>
    <row r="1488" spans="3:22" ht="64.5" customHeight="1">
      <c r="C1488"/>
      <c r="E1488" s="41"/>
      <c r="F1488" s="42"/>
      <c r="V1488"/>
    </row>
    <row r="1489" spans="3:22" ht="64.5" customHeight="1">
      <c r="C1489"/>
      <c r="E1489" s="41"/>
      <c r="F1489" s="42"/>
      <c r="V1489"/>
    </row>
    <row r="1490" spans="3:22" ht="64.5" customHeight="1">
      <c r="C1490"/>
      <c r="E1490" s="41"/>
      <c r="F1490" s="42"/>
      <c r="V1490"/>
    </row>
    <row r="1491" spans="3:22" ht="64.5" customHeight="1">
      <c r="C1491"/>
      <c r="E1491" s="41"/>
      <c r="F1491" s="42"/>
      <c r="V1491"/>
    </row>
    <row r="1492" spans="3:22" ht="64.5" customHeight="1">
      <c r="C1492"/>
      <c r="E1492" s="41"/>
      <c r="F1492" s="42"/>
      <c r="V1492"/>
    </row>
    <row r="1493" spans="3:22" ht="64.5" customHeight="1">
      <c r="C1493"/>
      <c r="E1493" s="41"/>
      <c r="F1493" s="42"/>
      <c r="V1493"/>
    </row>
    <row r="1494" spans="3:22" ht="64.5" customHeight="1">
      <c r="C1494"/>
      <c r="E1494" s="41"/>
      <c r="F1494" s="42"/>
      <c r="V1494"/>
    </row>
    <row r="1495" spans="3:22" ht="64.5" customHeight="1">
      <c r="C1495"/>
      <c r="E1495" s="41"/>
      <c r="F1495" s="42"/>
      <c r="V1495"/>
    </row>
    <row r="1496" spans="3:22" ht="64.5" customHeight="1">
      <c r="C1496"/>
      <c r="E1496" s="41"/>
      <c r="F1496" s="42"/>
      <c r="V1496"/>
    </row>
    <row r="1497" spans="3:22" ht="64.5" customHeight="1">
      <c r="C1497"/>
      <c r="E1497" s="41"/>
      <c r="F1497" s="42"/>
      <c r="V1497"/>
    </row>
    <row r="1498" spans="3:22" ht="64.5" customHeight="1">
      <c r="C1498"/>
      <c r="E1498" s="41"/>
      <c r="F1498" s="42"/>
      <c r="V1498"/>
    </row>
    <row r="1499" spans="3:22" ht="64.5" customHeight="1">
      <c r="C1499"/>
      <c r="E1499" s="41"/>
      <c r="F1499" s="42"/>
      <c r="V1499"/>
    </row>
    <row r="1500" spans="3:22" ht="64.5" customHeight="1">
      <c r="C1500"/>
      <c r="E1500" s="41"/>
      <c r="F1500" s="42"/>
      <c r="V1500"/>
    </row>
    <row r="1501" spans="3:22" ht="64.5" customHeight="1">
      <c r="C1501"/>
      <c r="E1501" s="41"/>
      <c r="F1501" s="42"/>
      <c r="V1501"/>
    </row>
    <row r="1502" spans="3:22" ht="64.5" customHeight="1">
      <c r="C1502"/>
      <c r="E1502" s="41"/>
      <c r="F1502" s="42"/>
      <c r="V1502"/>
    </row>
    <row r="1503" spans="3:22" ht="64.5" customHeight="1">
      <c r="C1503"/>
      <c r="E1503" s="41"/>
      <c r="F1503" s="42"/>
      <c r="V1503"/>
    </row>
    <row r="1504" spans="3:22" ht="64.5" customHeight="1">
      <c r="C1504"/>
      <c r="E1504" s="41"/>
      <c r="F1504" s="42"/>
      <c r="V1504"/>
    </row>
    <row r="1505" spans="3:22" ht="64.5" customHeight="1">
      <c r="C1505"/>
      <c r="E1505" s="41"/>
      <c r="F1505" s="42"/>
      <c r="V1505"/>
    </row>
    <row r="1506" spans="3:22" ht="64.5" customHeight="1">
      <c r="C1506"/>
      <c r="E1506" s="41"/>
      <c r="F1506" s="42"/>
      <c r="V1506"/>
    </row>
    <row r="1507" spans="3:22" ht="64.5" customHeight="1">
      <c r="C1507"/>
      <c r="E1507" s="41"/>
      <c r="F1507" s="42"/>
      <c r="V1507"/>
    </row>
    <row r="1508" spans="3:22" ht="64.5" customHeight="1">
      <c r="C1508"/>
      <c r="E1508" s="41"/>
      <c r="F1508" s="42"/>
      <c r="V1508"/>
    </row>
    <row r="1509" spans="3:22" ht="64.5" customHeight="1">
      <c r="C1509"/>
      <c r="E1509" s="41"/>
      <c r="F1509" s="42"/>
      <c r="V1509"/>
    </row>
    <row r="1510" spans="3:22" ht="64.5" customHeight="1">
      <c r="C1510"/>
      <c r="E1510" s="41"/>
      <c r="F1510" s="42"/>
      <c r="V1510"/>
    </row>
    <row r="1511" spans="3:22" ht="64.5" customHeight="1">
      <c r="C1511"/>
      <c r="E1511" s="41"/>
      <c r="F1511" s="42"/>
      <c r="V1511"/>
    </row>
    <row r="1512" spans="3:22" ht="64.5" customHeight="1">
      <c r="C1512"/>
      <c r="E1512" s="41"/>
      <c r="F1512" s="42"/>
      <c r="V1512"/>
    </row>
    <row r="1513" spans="3:22" ht="64.5" customHeight="1">
      <c r="C1513"/>
      <c r="E1513" s="41"/>
      <c r="F1513" s="42"/>
      <c r="V1513"/>
    </row>
    <row r="1514" spans="3:22" ht="64.5" customHeight="1">
      <c r="C1514"/>
      <c r="E1514" s="41"/>
      <c r="F1514" s="42"/>
      <c r="V1514"/>
    </row>
    <row r="1515" spans="3:22" ht="64.5" customHeight="1">
      <c r="C1515"/>
      <c r="E1515" s="41"/>
      <c r="F1515" s="42"/>
      <c r="V1515"/>
    </row>
    <row r="1516" spans="3:22" ht="64.5" customHeight="1">
      <c r="C1516"/>
      <c r="E1516" s="41"/>
      <c r="F1516" s="42"/>
      <c r="V1516"/>
    </row>
    <row r="1517" spans="3:22" ht="64.5" customHeight="1">
      <c r="C1517"/>
      <c r="E1517" s="41"/>
      <c r="F1517" s="42"/>
      <c r="V1517"/>
    </row>
    <row r="1518" spans="3:22" ht="64.5" customHeight="1">
      <c r="C1518"/>
      <c r="E1518" s="41"/>
      <c r="F1518" s="42"/>
      <c r="V1518"/>
    </row>
    <row r="1519" spans="3:22" ht="64.5" customHeight="1">
      <c r="C1519"/>
      <c r="E1519" s="41"/>
      <c r="F1519" s="42"/>
      <c r="V1519"/>
    </row>
    <row r="1520" spans="3:22" ht="64.5" customHeight="1">
      <c r="C1520"/>
      <c r="E1520" s="41"/>
      <c r="F1520" s="42"/>
      <c r="V1520"/>
    </row>
    <row r="1521" spans="3:22" ht="64.5" customHeight="1">
      <c r="C1521"/>
      <c r="E1521" s="41"/>
      <c r="F1521" s="42"/>
      <c r="V1521"/>
    </row>
    <row r="1522" spans="3:22" ht="64.5" customHeight="1">
      <c r="C1522"/>
      <c r="E1522" s="41"/>
      <c r="F1522" s="42"/>
      <c r="V1522"/>
    </row>
    <row r="1523" spans="3:22" ht="64.5" customHeight="1">
      <c r="C1523"/>
      <c r="E1523" s="41"/>
      <c r="F1523" s="42"/>
      <c r="V1523"/>
    </row>
    <row r="1524" spans="3:22" ht="64.5" customHeight="1">
      <c r="C1524"/>
      <c r="E1524" s="41"/>
      <c r="F1524" s="42"/>
      <c r="V1524"/>
    </row>
    <row r="1525" spans="3:22" ht="64.5" customHeight="1">
      <c r="C1525"/>
      <c r="E1525" s="41"/>
      <c r="F1525" s="42"/>
      <c r="V1525"/>
    </row>
    <row r="1526" spans="3:22" ht="64.5" customHeight="1">
      <c r="C1526"/>
      <c r="E1526" s="41"/>
      <c r="F1526" s="42"/>
      <c r="V1526"/>
    </row>
    <row r="1527" spans="3:22" ht="64.5" customHeight="1">
      <c r="C1527"/>
      <c r="E1527" s="41"/>
      <c r="F1527" s="42"/>
      <c r="V1527"/>
    </row>
    <row r="1528" spans="3:22" ht="64.5" customHeight="1">
      <c r="C1528"/>
      <c r="E1528" s="41"/>
      <c r="F1528" s="42"/>
      <c r="V1528"/>
    </row>
    <row r="1529" spans="3:22" ht="64.5" customHeight="1">
      <c r="C1529"/>
      <c r="E1529" s="41"/>
      <c r="F1529" s="42"/>
      <c r="V1529"/>
    </row>
    <row r="1530" spans="3:22" ht="64.5" customHeight="1">
      <c r="C1530"/>
      <c r="E1530" s="41"/>
      <c r="F1530" s="42"/>
      <c r="V1530"/>
    </row>
    <row r="1531" spans="3:22" ht="64.5" customHeight="1">
      <c r="C1531"/>
      <c r="E1531" s="41"/>
      <c r="F1531" s="42"/>
      <c r="V1531"/>
    </row>
    <row r="1532" spans="3:22" ht="64.5" customHeight="1">
      <c r="C1532"/>
      <c r="E1532" s="41"/>
      <c r="F1532" s="42"/>
      <c r="V1532"/>
    </row>
    <row r="1533" spans="3:22" ht="64.5" customHeight="1">
      <c r="C1533"/>
      <c r="E1533" s="41"/>
      <c r="F1533" s="42"/>
      <c r="V1533"/>
    </row>
    <row r="1534" spans="3:22" ht="64.5" customHeight="1">
      <c r="C1534"/>
      <c r="E1534" s="41"/>
      <c r="F1534" s="42"/>
      <c r="V1534"/>
    </row>
    <row r="1535" spans="3:22" ht="64.5" customHeight="1">
      <c r="C1535"/>
      <c r="E1535" s="41"/>
      <c r="F1535" s="42"/>
      <c r="V1535"/>
    </row>
    <row r="1536" spans="3:22" ht="64.5" customHeight="1">
      <c r="C1536"/>
      <c r="E1536" s="41"/>
      <c r="F1536" s="42"/>
      <c r="V1536"/>
    </row>
    <row r="1537" spans="3:22" ht="64.5" customHeight="1">
      <c r="C1537"/>
      <c r="E1537" s="41"/>
      <c r="F1537" s="42"/>
      <c r="V1537"/>
    </row>
    <row r="1538" spans="3:22" ht="64.5" customHeight="1">
      <c r="C1538"/>
      <c r="E1538" s="41"/>
      <c r="F1538" s="42"/>
      <c r="V1538"/>
    </row>
    <row r="1539" spans="3:22" ht="64.5" customHeight="1">
      <c r="C1539"/>
      <c r="E1539" s="41"/>
      <c r="F1539" s="42"/>
      <c r="V1539"/>
    </row>
    <row r="1540" spans="3:22" ht="64.5" customHeight="1">
      <c r="C1540"/>
      <c r="E1540" s="41"/>
      <c r="F1540" s="42"/>
      <c r="V1540"/>
    </row>
    <row r="1541" spans="3:22" ht="64.5" customHeight="1">
      <c r="C1541"/>
      <c r="E1541" s="41"/>
      <c r="F1541" s="42"/>
      <c r="V1541"/>
    </row>
    <row r="1542" spans="3:22" ht="64.5" customHeight="1">
      <c r="C1542"/>
      <c r="E1542" s="41"/>
      <c r="F1542" s="42"/>
      <c r="V1542"/>
    </row>
    <row r="1543" spans="3:22" ht="64.5" customHeight="1">
      <c r="C1543"/>
      <c r="E1543" s="41"/>
      <c r="F1543" s="42"/>
      <c r="V1543"/>
    </row>
    <row r="1544" spans="3:22" ht="64.5" customHeight="1">
      <c r="C1544"/>
      <c r="E1544" s="41"/>
      <c r="F1544" s="42"/>
      <c r="V1544"/>
    </row>
    <row r="1545" spans="3:22" ht="64.5" customHeight="1">
      <c r="C1545"/>
      <c r="E1545" s="41"/>
      <c r="F1545" s="42"/>
      <c r="V1545"/>
    </row>
    <row r="1546" spans="3:22" ht="64.5" customHeight="1">
      <c r="C1546"/>
      <c r="E1546" s="41"/>
      <c r="F1546" s="42"/>
      <c r="V1546"/>
    </row>
    <row r="1547" spans="3:22" ht="64.5" customHeight="1">
      <c r="C1547"/>
      <c r="E1547" s="41"/>
      <c r="F1547" s="42"/>
      <c r="V1547"/>
    </row>
    <row r="1548" spans="3:22" ht="64.5" customHeight="1">
      <c r="C1548"/>
      <c r="E1548" s="41"/>
      <c r="F1548" s="42"/>
      <c r="V1548"/>
    </row>
    <row r="1549" spans="3:22" ht="64.5" customHeight="1">
      <c r="C1549"/>
      <c r="E1549" s="41"/>
      <c r="F1549" s="42"/>
      <c r="V1549"/>
    </row>
    <row r="1550" spans="3:22" ht="64.5" customHeight="1">
      <c r="C1550"/>
      <c r="E1550" s="41"/>
      <c r="F1550" s="42"/>
      <c r="V1550"/>
    </row>
    <row r="1551" spans="3:22" ht="64.5" customHeight="1">
      <c r="C1551"/>
      <c r="E1551" s="41"/>
      <c r="F1551" s="42"/>
      <c r="V1551"/>
    </row>
    <row r="1552" spans="3:22" ht="64.5" customHeight="1">
      <c r="C1552"/>
      <c r="E1552" s="41"/>
      <c r="F1552" s="42"/>
      <c r="V1552"/>
    </row>
    <row r="1553" spans="3:22" ht="64.5" customHeight="1">
      <c r="C1553"/>
      <c r="E1553" s="41"/>
      <c r="F1553" s="42"/>
      <c r="V1553"/>
    </row>
    <row r="1554" spans="3:22" ht="64.5" customHeight="1">
      <c r="C1554"/>
      <c r="E1554" s="41"/>
      <c r="F1554" s="42"/>
      <c r="V1554"/>
    </row>
    <row r="1555" spans="3:22" ht="64.5" customHeight="1">
      <c r="C1555"/>
      <c r="E1555" s="41"/>
      <c r="F1555" s="42"/>
      <c r="V1555"/>
    </row>
    <row r="1556" spans="3:22" ht="64.5" customHeight="1">
      <c r="C1556"/>
      <c r="E1556" s="41"/>
      <c r="F1556" s="42"/>
      <c r="V1556"/>
    </row>
    <row r="1557" spans="3:22" ht="64.5" customHeight="1">
      <c r="C1557"/>
      <c r="E1557" s="41"/>
      <c r="F1557" s="42"/>
      <c r="V1557"/>
    </row>
    <row r="1558" spans="3:22" ht="64.5" customHeight="1">
      <c r="C1558"/>
      <c r="E1558" s="41"/>
      <c r="F1558" s="42"/>
      <c r="V1558"/>
    </row>
    <row r="1559" spans="3:22" ht="64.5" customHeight="1">
      <c r="C1559"/>
      <c r="E1559" s="41"/>
      <c r="F1559" s="42"/>
      <c r="V1559"/>
    </row>
    <row r="1560" spans="3:22" ht="64.5" customHeight="1">
      <c r="C1560"/>
      <c r="E1560" s="41"/>
      <c r="F1560" s="42"/>
      <c r="V1560"/>
    </row>
    <row r="1561" spans="3:22" ht="64.5" customHeight="1">
      <c r="C1561"/>
      <c r="E1561" s="41"/>
      <c r="F1561" s="42"/>
      <c r="V1561"/>
    </row>
    <row r="1562" spans="3:22" ht="64.5" customHeight="1">
      <c r="C1562"/>
      <c r="E1562" s="41"/>
      <c r="F1562" s="42"/>
      <c r="V1562"/>
    </row>
    <row r="1563" spans="3:22" ht="64.5" customHeight="1">
      <c r="C1563"/>
      <c r="E1563" s="41"/>
      <c r="F1563" s="42"/>
      <c r="V1563"/>
    </row>
    <row r="1564" spans="3:22" ht="64.5" customHeight="1">
      <c r="C1564"/>
      <c r="E1564" s="41"/>
      <c r="F1564" s="42"/>
      <c r="V1564"/>
    </row>
    <row r="1565" spans="3:22" ht="64.5" customHeight="1">
      <c r="C1565"/>
      <c r="E1565" s="41"/>
      <c r="F1565" s="42"/>
      <c r="V1565"/>
    </row>
    <row r="1566" spans="3:22" ht="64.5" customHeight="1">
      <c r="C1566"/>
      <c r="E1566" s="41"/>
      <c r="F1566" s="42"/>
      <c r="V1566"/>
    </row>
    <row r="1567" spans="3:22" ht="64.5" customHeight="1">
      <c r="C1567"/>
      <c r="E1567" s="41"/>
      <c r="F1567" s="42"/>
      <c r="V1567"/>
    </row>
    <row r="1568" spans="3:22" ht="64.5" customHeight="1">
      <c r="C1568"/>
      <c r="E1568" s="41"/>
      <c r="F1568" s="42"/>
      <c r="V1568"/>
    </row>
    <row r="1569" spans="3:22" ht="64.5" customHeight="1">
      <c r="C1569"/>
      <c r="E1569" s="41"/>
      <c r="F1569" s="42"/>
      <c r="V1569"/>
    </row>
    <row r="1570" spans="3:22" ht="64.5" customHeight="1">
      <c r="C1570"/>
      <c r="E1570" s="41"/>
      <c r="F1570" s="42"/>
      <c r="V1570"/>
    </row>
    <row r="1571" spans="3:22" ht="64.5" customHeight="1">
      <c r="C1571"/>
      <c r="E1571" s="41"/>
      <c r="F1571" s="42"/>
      <c r="V1571"/>
    </row>
    <row r="1572" spans="3:22" ht="64.5" customHeight="1">
      <c r="C1572"/>
      <c r="E1572" s="41"/>
      <c r="F1572" s="42"/>
      <c r="V1572"/>
    </row>
    <row r="1573" spans="3:22" ht="64.5" customHeight="1">
      <c r="C1573"/>
      <c r="E1573" s="41"/>
      <c r="F1573" s="42"/>
      <c r="V1573"/>
    </row>
    <row r="1574" spans="3:22" ht="64.5" customHeight="1">
      <c r="C1574"/>
      <c r="E1574" s="41"/>
      <c r="F1574" s="42"/>
      <c r="V1574"/>
    </row>
    <row r="1575" spans="3:22" ht="64.5" customHeight="1">
      <c r="C1575"/>
      <c r="E1575" s="41"/>
      <c r="F1575" s="42"/>
      <c r="V1575"/>
    </row>
    <row r="1576" spans="3:22" ht="64.5" customHeight="1">
      <c r="C1576"/>
      <c r="E1576" s="41"/>
      <c r="F1576" s="42"/>
      <c r="V1576"/>
    </row>
    <row r="1577" spans="3:22" ht="64.5" customHeight="1">
      <c r="C1577"/>
      <c r="E1577" s="41"/>
      <c r="F1577" s="42"/>
      <c r="V1577"/>
    </row>
    <row r="1578" spans="3:22" ht="64.5" customHeight="1">
      <c r="C1578"/>
      <c r="E1578" s="41"/>
      <c r="F1578" s="42"/>
      <c r="V1578"/>
    </row>
    <row r="1579" spans="3:22" ht="64.5" customHeight="1">
      <c r="C1579"/>
      <c r="E1579" s="41"/>
      <c r="F1579" s="42"/>
      <c r="V1579"/>
    </row>
    <row r="1580" spans="3:22" ht="64.5" customHeight="1">
      <c r="C1580"/>
      <c r="E1580" s="41"/>
      <c r="F1580" s="42"/>
      <c r="V1580"/>
    </row>
    <row r="1581" spans="3:22" ht="64.5" customHeight="1">
      <c r="C1581"/>
      <c r="E1581" s="41"/>
      <c r="F1581" s="42"/>
      <c r="V1581"/>
    </row>
    <row r="1582" spans="3:22" ht="64.5" customHeight="1">
      <c r="C1582"/>
      <c r="E1582" s="41"/>
      <c r="F1582" s="42"/>
      <c r="V1582"/>
    </row>
    <row r="1583" spans="3:22" ht="64.5" customHeight="1">
      <c r="C1583"/>
      <c r="E1583" s="41"/>
      <c r="F1583" s="42"/>
      <c r="V1583"/>
    </row>
    <row r="1584" spans="3:22" ht="64.5" customHeight="1">
      <c r="C1584"/>
      <c r="E1584" s="41"/>
      <c r="F1584" s="42"/>
      <c r="V1584"/>
    </row>
    <row r="1585" spans="3:22" ht="64.5" customHeight="1">
      <c r="C1585"/>
      <c r="E1585" s="41"/>
      <c r="F1585" s="42"/>
      <c r="V1585"/>
    </row>
    <row r="1586" spans="3:22" ht="64.5" customHeight="1">
      <c r="C1586"/>
      <c r="E1586" s="41"/>
      <c r="F1586" s="42"/>
      <c r="V1586"/>
    </row>
    <row r="1587" spans="3:22" ht="64.5" customHeight="1">
      <c r="C1587"/>
      <c r="E1587" s="41"/>
      <c r="F1587" s="42"/>
      <c r="V1587"/>
    </row>
    <row r="1588" spans="3:22" ht="64.5" customHeight="1">
      <c r="C1588"/>
      <c r="E1588" s="41"/>
      <c r="F1588" s="42"/>
      <c r="V1588"/>
    </row>
    <row r="1589" spans="3:22" ht="64.5" customHeight="1">
      <c r="C1589"/>
      <c r="E1589" s="41"/>
      <c r="F1589" s="42"/>
      <c r="V1589"/>
    </row>
    <row r="1590" spans="3:22" ht="64.5" customHeight="1">
      <c r="C1590"/>
      <c r="E1590" s="41"/>
      <c r="F1590" s="42"/>
      <c r="V1590"/>
    </row>
    <row r="1591" spans="3:22" ht="64.5" customHeight="1">
      <c r="C1591"/>
      <c r="E1591" s="41"/>
      <c r="F1591" s="42"/>
      <c r="V1591"/>
    </row>
    <row r="1592" spans="3:22" ht="64.5" customHeight="1">
      <c r="C1592"/>
      <c r="E1592" s="41"/>
      <c r="F1592" s="42"/>
      <c r="V1592"/>
    </row>
    <row r="1593" spans="3:22" ht="64.5" customHeight="1">
      <c r="C1593"/>
      <c r="E1593" s="41"/>
      <c r="F1593" s="42"/>
      <c r="V1593"/>
    </row>
    <row r="1594" spans="3:22" ht="64.5" customHeight="1">
      <c r="C1594"/>
      <c r="E1594" s="41"/>
      <c r="F1594" s="42"/>
      <c r="V1594"/>
    </row>
    <row r="1595" spans="3:22" ht="64.5" customHeight="1">
      <c r="C1595"/>
      <c r="E1595" s="41"/>
      <c r="F1595" s="42"/>
      <c r="V1595"/>
    </row>
    <row r="1596" spans="3:22" ht="64.5" customHeight="1">
      <c r="C1596"/>
      <c r="E1596" s="41"/>
      <c r="F1596" s="42"/>
      <c r="V1596"/>
    </row>
    <row r="1597" spans="3:22" ht="64.5" customHeight="1">
      <c r="C1597"/>
      <c r="E1597" s="41"/>
      <c r="F1597" s="42"/>
      <c r="V1597"/>
    </row>
    <row r="1598" spans="3:22" ht="64.5" customHeight="1">
      <c r="C1598"/>
      <c r="E1598" s="41"/>
      <c r="F1598" s="42"/>
      <c r="V1598"/>
    </row>
    <row r="1599" spans="3:22" ht="64.5" customHeight="1">
      <c r="C1599"/>
      <c r="E1599" s="41"/>
      <c r="F1599" s="42"/>
      <c r="V1599"/>
    </row>
    <row r="1600" spans="3:22" ht="64.5" customHeight="1">
      <c r="C1600"/>
      <c r="E1600" s="41"/>
      <c r="F1600" s="42"/>
      <c r="V1600"/>
    </row>
    <row r="1601" spans="3:22" ht="64.5" customHeight="1">
      <c r="C1601"/>
      <c r="E1601" s="41"/>
      <c r="F1601" s="42"/>
      <c r="V1601"/>
    </row>
    <row r="1602" spans="3:22" ht="64.5" customHeight="1">
      <c r="C1602"/>
      <c r="E1602" s="41"/>
      <c r="F1602" s="42"/>
      <c r="V1602"/>
    </row>
    <row r="1603" spans="3:22" ht="64.5" customHeight="1">
      <c r="C1603"/>
      <c r="E1603" s="41"/>
      <c r="F1603" s="42"/>
      <c r="V1603"/>
    </row>
    <row r="1604" spans="3:22" ht="64.5" customHeight="1">
      <c r="C1604"/>
      <c r="E1604" s="41"/>
      <c r="F1604" s="42"/>
      <c r="V1604"/>
    </row>
    <row r="1605" spans="3:22" ht="64.5" customHeight="1">
      <c r="C1605"/>
      <c r="E1605" s="41"/>
      <c r="F1605" s="42"/>
      <c r="V1605"/>
    </row>
    <row r="1606" spans="3:22" ht="64.5" customHeight="1">
      <c r="C1606"/>
      <c r="E1606" s="41"/>
      <c r="F1606" s="42"/>
      <c r="V1606"/>
    </row>
    <row r="1607" spans="3:22" ht="64.5" customHeight="1">
      <c r="C1607"/>
      <c r="E1607" s="41"/>
      <c r="F1607" s="42"/>
      <c r="V1607"/>
    </row>
    <row r="1608" spans="3:22" ht="64.5" customHeight="1">
      <c r="C1608"/>
      <c r="E1608" s="41"/>
      <c r="F1608" s="42"/>
      <c r="V1608"/>
    </row>
    <row r="1609" spans="3:22" ht="64.5" customHeight="1">
      <c r="C1609"/>
      <c r="E1609" s="41"/>
      <c r="F1609" s="42"/>
      <c r="V1609"/>
    </row>
    <row r="1610" spans="3:22" ht="64.5" customHeight="1">
      <c r="C1610"/>
      <c r="E1610" s="41"/>
      <c r="F1610" s="42"/>
      <c r="V1610"/>
    </row>
    <row r="1611" spans="3:22" ht="64.5" customHeight="1">
      <c r="C1611"/>
      <c r="E1611" s="41"/>
      <c r="F1611" s="42"/>
      <c r="V1611"/>
    </row>
    <row r="1612" spans="3:22" ht="64.5" customHeight="1">
      <c r="C1612"/>
      <c r="E1612" s="41"/>
      <c r="F1612" s="42"/>
      <c r="V1612"/>
    </row>
    <row r="1613" spans="3:22" ht="64.5" customHeight="1">
      <c r="C1613"/>
      <c r="E1613" s="41"/>
      <c r="F1613" s="42"/>
      <c r="V1613"/>
    </row>
    <row r="1614" spans="3:22" ht="64.5" customHeight="1">
      <c r="C1614"/>
      <c r="E1614" s="41"/>
      <c r="F1614" s="42"/>
      <c r="V1614"/>
    </row>
    <row r="1615" spans="3:22" ht="64.5" customHeight="1">
      <c r="C1615"/>
      <c r="E1615" s="41"/>
      <c r="F1615" s="42"/>
      <c r="V1615"/>
    </row>
    <row r="1616" spans="3:22" ht="64.5" customHeight="1">
      <c r="C1616"/>
      <c r="E1616" s="41"/>
      <c r="F1616" s="42"/>
      <c r="V1616"/>
    </row>
    <row r="1617" spans="3:22" ht="64.5" customHeight="1">
      <c r="C1617"/>
      <c r="E1617" s="41"/>
      <c r="F1617" s="42"/>
      <c r="V1617"/>
    </row>
    <row r="1618" spans="3:22" ht="64.5" customHeight="1">
      <c r="C1618"/>
      <c r="E1618" s="41"/>
      <c r="F1618" s="42"/>
      <c r="V1618"/>
    </row>
    <row r="1619" spans="3:22" ht="64.5" customHeight="1">
      <c r="C1619"/>
      <c r="E1619" s="41"/>
      <c r="F1619" s="42"/>
      <c r="V1619"/>
    </row>
    <row r="1620" spans="3:22" ht="64.5" customHeight="1">
      <c r="C1620"/>
      <c r="E1620" s="41"/>
      <c r="F1620" s="42"/>
      <c r="V1620"/>
    </row>
    <row r="1621" spans="3:22" ht="64.5" customHeight="1">
      <c r="C1621"/>
      <c r="E1621" s="41"/>
      <c r="F1621" s="42"/>
      <c r="V1621"/>
    </row>
    <row r="1622" spans="3:22" ht="64.5" customHeight="1">
      <c r="C1622"/>
      <c r="E1622" s="41"/>
      <c r="F1622" s="42"/>
      <c r="V1622"/>
    </row>
    <row r="1623" spans="3:22" ht="64.5" customHeight="1">
      <c r="C1623"/>
      <c r="E1623" s="41"/>
      <c r="F1623" s="42"/>
      <c r="V1623"/>
    </row>
    <row r="1624" spans="3:22" ht="64.5" customHeight="1">
      <c r="C1624"/>
      <c r="E1624" s="41"/>
      <c r="F1624" s="42"/>
      <c r="V1624"/>
    </row>
    <row r="1625" spans="3:22" ht="64.5" customHeight="1">
      <c r="C1625"/>
      <c r="E1625" s="41"/>
      <c r="F1625" s="42"/>
      <c r="V1625"/>
    </row>
    <row r="1626" spans="3:22" ht="64.5" customHeight="1">
      <c r="C1626"/>
      <c r="E1626" s="41"/>
      <c r="F1626" s="42"/>
      <c r="V1626"/>
    </row>
    <row r="1627" spans="3:22" ht="64.5" customHeight="1">
      <c r="C1627"/>
      <c r="E1627" s="41"/>
      <c r="F1627" s="42"/>
      <c r="V1627"/>
    </row>
    <row r="1628" spans="3:22" ht="64.5" customHeight="1">
      <c r="C1628"/>
      <c r="E1628" s="41"/>
      <c r="F1628" s="42"/>
      <c r="V1628"/>
    </row>
    <row r="1629" spans="3:22" ht="64.5" customHeight="1">
      <c r="C1629"/>
      <c r="E1629" s="41"/>
      <c r="F1629" s="42"/>
      <c r="V1629"/>
    </row>
    <row r="1630" spans="3:22" ht="64.5" customHeight="1">
      <c r="C1630"/>
      <c r="E1630" s="41"/>
      <c r="F1630" s="42"/>
      <c r="V1630"/>
    </row>
    <row r="1631" spans="3:22" ht="64.5" customHeight="1">
      <c r="C1631"/>
      <c r="E1631" s="41"/>
      <c r="F1631" s="42"/>
      <c r="V1631"/>
    </row>
    <row r="1632" spans="3:22" ht="64.5" customHeight="1">
      <c r="C1632"/>
      <c r="E1632" s="41"/>
      <c r="F1632" s="42"/>
      <c r="V1632"/>
    </row>
    <row r="1633" spans="3:22" ht="64.5" customHeight="1">
      <c r="C1633"/>
      <c r="E1633" s="41"/>
      <c r="F1633" s="42"/>
      <c r="V1633"/>
    </row>
    <row r="1634" spans="3:22" ht="64.5" customHeight="1">
      <c r="C1634"/>
      <c r="E1634" s="41"/>
      <c r="F1634" s="42"/>
      <c r="V1634"/>
    </row>
    <row r="1635" spans="3:22" ht="64.5" customHeight="1">
      <c r="C1635"/>
      <c r="E1635" s="41"/>
      <c r="F1635" s="42"/>
      <c r="V1635"/>
    </row>
    <row r="1636" spans="3:22" ht="64.5" customHeight="1">
      <c r="C1636"/>
      <c r="E1636" s="41"/>
      <c r="F1636" s="42"/>
      <c r="V1636"/>
    </row>
    <row r="1637" spans="3:22" ht="64.5" customHeight="1">
      <c r="C1637"/>
      <c r="E1637" s="41"/>
      <c r="F1637" s="42"/>
      <c r="V1637"/>
    </row>
    <row r="1638" spans="3:22" ht="64.5" customHeight="1">
      <c r="C1638"/>
      <c r="E1638" s="41"/>
      <c r="F1638" s="42"/>
      <c r="V1638"/>
    </row>
    <row r="1639" spans="3:22" ht="64.5" customHeight="1">
      <c r="C1639"/>
      <c r="E1639" s="41"/>
      <c r="F1639" s="42"/>
      <c r="V1639"/>
    </row>
    <row r="1640" spans="3:22" ht="64.5" customHeight="1">
      <c r="C1640"/>
      <c r="E1640" s="41"/>
      <c r="F1640" s="42"/>
      <c r="V1640"/>
    </row>
    <row r="1641" spans="3:22" ht="64.5" customHeight="1">
      <c r="C1641"/>
      <c r="E1641" s="41"/>
      <c r="F1641" s="42"/>
      <c r="V1641"/>
    </row>
    <row r="1642" spans="3:22" ht="64.5" customHeight="1">
      <c r="C1642"/>
      <c r="E1642" s="41"/>
      <c r="F1642" s="42"/>
      <c r="V1642"/>
    </row>
    <row r="1643" spans="3:22" ht="64.5" customHeight="1">
      <c r="C1643"/>
      <c r="E1643" s="41"/>
      <c r="F1643" s="42"/>
      <c r="V1643"/>
    </row>
    <row r="1644" spans="3:22" ht="64.5" customHeight="1">
      <c r="C1644"/>
      <c r="E1644" s="41"/>
      <c r="F1644" s="42"/>
      <c r="V1644"/>
    </row>
    <row r="1645" spans="3:22" ht="64.5" customHeight="1">
      <c r="C1645"/>
      <c r="E1645" s="41"/>
      <c r="F1645" s="42"/>
      <c r="V1645"/>
    </row>
    <row r="1646" spans="3:22" ht="64.5" customHeight="1">
      <c r="C1646"/>
      <c r="E1646" s="41"/>
      <c r="F1646" s="42"/>
      <c r="V1646"/>
    </row>
    <row r="1647" spans="3:22" ht="64.5" customHeight="1">
      <c r="C1647"/>
      <c r="E1647" s="41"/>
      <c r="F1647" s="42"/>
      <c r="V1647"/>
    </row>
    <row r="1648" spans="3:22" ht="64.5" customHeight="1">
      <c r="C1648"/>
      <c r="E1648" s="41"/>
      <c r="F1648" s="42"/>
      <c r="V1648"/>
    </row>
    <row r="1649" spans="3:22" ht="64.5" customHeight="1">
      <c r="C1649"/>
      <c r="E1649" s="41"/>
      <c r="F1649" s="42"/>
      <c r="V1649"/>
    </row>
    <row r="1650" spans="3:22" ht="64.5" customHeight="1">
      <c r="C1650"/>
      <c r="E1650" s="41"/>
      <c r="F1650" s="42"/>
      <c r="V1650"/>
    </row>
    <row r="1651" spans="3:22" ht="64.5" customHeight="1">
      <c r="C1651"/>
      <c r="E1651" s="41"/>
      <c r="F1651" s="42"/>
      <c r="V1651"/>
    </row>
    <row r="1652" spans="3:22" ht="64.5" customHeight="1">
      <c r="C1652"/>
      <c r="E1652" s="41"/>
      <c r="F1652" s="42"/>
      <c r="V1652"/>
    </row>
    <row r="1653" spans="3:22" ht="64.5" customHeight="1">
      <c r="C1653"/>
      <c r="E1653" s="41"/>
      <c r="F1653" s="42"/>
      <c r="V1653"/>
    </row>
    <row r="1654" spans="3:22" ht="64.5" customHeight="1">
      <c r="C1654"/>
      <c r="E1654" s="41"/>
      <c r="F1654" s="42"/>
      <c r="V1654"/>
    </row>
    <row r="1655" spans="3:22" ht="64.5" customHeight="1">
      <c r="C1655"/>
      <c r="E1655" s="41"/>
      <c r="F1655" s="42"/>
      <c r="V1655"/>
    </row>
    <row r="1656" spans="3:22" ht="64.5" customHeight="1">
      <c r="C1656"/>
      <c r="E1656" s="41"/>
      <c r="F1656" s="42"/>
      <c r="V1656"/>
    </row>
    <row r="1657" spans="3:22" ht="64.5" customHeight="1">
      <c r="C1657"/>
      <c r="E1657" s="41"/>
      <c r="F1657" s="42"/>
      <c r="V1657"/>
    </row>
    <row r="1658" spans="3:22" ht="64.5" customHeight="1">
      <c r="C1658"/>
      <c r="E1658" s="41"/>
      <c r="F1658" s="42"/>
      <c r="V1658"/>
    </row>
    <row r="1659" spans="3:22" ht="64.5" customHeight="1">
      <c r="C1659"/>
      <c r="E1659" s="41"/>
      <c r="F1659" s="42"/>
      <c r="V1659"/>
    </row>
    <row r="1660" spans="3:22" ht="64.5" customHeight="1">
      <c r="C1660"/>
      <c r="E1660" s="41"/>
      <c r="F1660" s="42"/>
      <c r="V1660"/>
    </row>
    <row r="1661" spans="3:22" ht="64.5" customHeight="1">
      <c r="C1661"/>
      <c r="E1661" s="41"/>
      <c r="F1661" s="42"/>
      <c r="V1661"/>
    </row>
    <row r="1662" spans="3:22" ht="64.5" customHeight="1">
      <c r="C1662"/>
      <c r="E1662" s="41"/>
      <c r="F1662" s="42"/>
      <c r="V1662"/>
    </row>
    <row r="1663" spans="3:22" ht="64.5" customHeight="1">
      <c r="C1663"/>
      <c r="E1663" s="41"/>
      <c r="F1663" s="42"/>
      <c r="V1663"/>
    </row>
    <row r="1664" spans="3:22" ht="64.5" customHeight="1">
      <c r="C1664"/>
      <c r="E1664" s="41"/>
      <c r="F1664" s="42"/>
      <c r="V1664"/>
    </row>
    <row r="1665" spans="3:22" ht="64.5" customHeight="1">
      <c r="C1665"/>
      <c r="E1665" s="41"/>
      <c r="F1665" s="42"/>
      <c r="V1665"/>
    </row>
    <row r="1666" spans="3:22" ht="64.5" customHeight="1">
      <c r="C1666"/>
      <c r="E1666" s="41"/>
      <c r="F1666" s="42"/>
      <c r="V1666"/>
    </row>
    <row r="1667" spans="3:22" ht="64.5" customHeight="1">
      <c r="C1667"/>
      <c r="E1667" s="41"/>
      <c r="F1667" s="42"/>
      <c r="V1667"/>
    </row>
    <row r="1668" spans="3:22" ht="64.5" customHeight="1">
      <c r="C1668"/>
      <c r="E1668" s="41"/>
      <c r="F1668" s="42"/>
      <c r="V1668"/>
    </row>
    <row r="1669" spans="3:22" ht="64.5" customHeight="1">
      <c r="C1669"/>
      <c r="E1669" s="41"/>
      <c r="F1669" s="42"/>
      <c r="V1669"/>
    </row>
    <row r="1670" spans="3:22" ht="64.5" customHeight="1">
      <c r="C1670"/>
      <c r="E1670" s="41"/>
      <c r="F1670" s="42"/>
      <c r="V1670"/>
    </row>
    <row r="1671" spans="3:22" ht="64.5" customHeight="1">
      <c r="C1671"/>
      <c r="E1671" s="41"/>
      <c r="F1671" s="42"/>
      <c r="V1671"/>
    </row>
    <row r="1672" spans="3:22" ht="64.5" customHeight="1">
      <c r="C1672"/>
      <c r="E1672" s="41"/>
      <c r="F1672" s="42"/>
      <c r="V1672"/>
    </row>
    <row r="1673" spans="3:22" ht="64.5" customHeight="1">
      <c r="C1673"/>
      <c r="E1673" s="41"/>
      <c r="F1673" s="42"/>
      <c r="V1673"/>
    </row>
    <row r="1674" spans="3:22" ht="64.5" customHeight="1">
      <c r="C1674"/>
      <c r="E1674" s="41"/>
      <c r="F1674" s="42"/>
      <c r="V1674"/>
    </row>
    <row r="1675" spans="3:22" ht="64.5" customHeight="1">
      <c r="C1675"/>
      <c r="E1675" s="41"/>
      <c r="F1675" s="42"/>
      <c r="V1675"/>
    </row>
    <row r="1676" spans="3:22" ht="64.5" customHeight="1">
      <c r="C1676"/>
      <c r="E1676" s="41"/>
      <c r="F1676" s="42"/>
      <c r="V1676"/>
    </row>
    <row r="1677" spans="3:22" ht="64.5" customHeight="1">
      <c r="C1677"/>
      <c r="E1677" s="41"/>
      <c r="F1677" s="42"/>
      <c r="V1677"/>
    </row>
    <row r="1678" spans="3:22" ht="64.5" customHeight="1">
      <c r="C1678"/>
      <c r="E1678" s="41"/>
      <c r="F1678" s="42"/>
      <c r="V1678"/>
    </row>
    <row r="1679" spans="3:22" ht="64.5" customHeight="1">
      <c r="C1679"/>
      <c r="E1679" s="41"/>
      <c r="F1679" s="42"/>
      <c r="V1679"/>
    </row>
    <row r="1680" spans="3:22" ht="64.5" customHeight="1">
      <c r="C1680"/>
      <c r="E1680" s="41"/>
      <c r="F1680" s="42"/>
      <c r="V1680"/>
    </row>
    <row r="1681" spans="3:22" ht="64.5" customHeight="1">
      <c r="C1681"/>
      <c r="E1681" s="41"/>
      <c r="F1681" s="42"/>
      <c r="V1681"/>
    </row>
    <row r="1682" spans="3:22" ht="64.5" customHeight="1">
      <c r="C1682"/>
      <c r="E1682" s="41"/>
      <c r="F1682" s="42"/>
      <c r="V1682"/>
    </row>
    <row r="1683" spans="3:22" ht="64.5" customHeight="1">
      <c r="C1683"/>
      <c r="E1683" s="41"/>
      <c r="F1683" s="42"/>
      <c r="V1683"/>
    </row>
    <row r="1684" spans="3:22" ht="64.5" customHeight="1">
      <c r="C1684"/>
      <c r="E1684" s="41"/>
      <c r="F1684" s="42"/>
      <c r="V1684"/>
    </row>
    <row r="1685" spans="3:22" ht="64.5" customHeight="1">
      <c r="C1685"/>
      <c r="E1685" s="41"/>
      <c r="F1685" s="42"/>
      <c r="V1685"/>
    </row>
    <row r="1686" spans="3:22" ht="64.5" customHeight="1">
      <c r="C1686"/>
      <c r="E1686" s="41"/>
      <c r="F1686" s="42"/>
      <c r="V1686"/>
    </row>
    <row r="1687" spans="3:22" ht="64.5" customHeight="1">
      <c r="C1687"/>
      <c r="E1687" s="41"/>
      <c r="F1687" s="42"/>
      <c r="V1687"/>
    </row>
    <row r="1688" spans="3:22" ht="64.5" customHeight="1">
      <c r="C1688"/>
      <c r="E1688" s="41"/>
      <c r="F1688" s="42"/>
      <c r="V1688"/>
    </row>
    <row r="1689" spans="3:22" ht="64.5" customHeight="1">
      <c r="C1689"/>
      <c r="E1689" s="41"/>
      <c r="F1689" s="42"/>
      <c r="V1689"/>
    </row>
    <row r="1690" spans="3:22" ht="64.5" customHeight="1">
      <c r="C1690"/>
      <c r="E1690" s="41"/>
      <c r="F1690" s="42"/>
      <c r="V1690"/>
    </row>
    <row r="1691" spans="3:22" ht="64.5" customHeight="1">
      <c r="C1691"/>
      <c r="E1691" s="41"/>
      <c r="F1691" s="42"/>
      <c r="V1691"/>
    </row>
    <row r="1692" spans="3:22" ht="64.5" customHeight="1">
      <c r="C1692"/>
      <c r="E1692" s="41"/>
      <c r="F1692" s="42"/>
      <c r="V1692"/>
    </row>
    <row r="1693" spans="3:22" ht="64.5" customHeight="1">
      <c r="C1693"/>
      <c r="E1693" s="41"/>
      <c r="F1693" s="42"/>
      <c r="V1693"/>
    </row>
    <row r="1694" spans="3:22" ht="64.5" customHeight="1">
      <c r="C1694"/>
      <c r="E1694" s="41"/>
      <c r="F1694" s="42"/>
      <c r="V1694"/>
    </row>
    <row r="1695" spans="3:22" ht="64.5" customHeight="1">
      <c r="C1695"/>
      <c r="E1695" s="41"/>
      <c r="F1695" s="42"/>
      <c r="V1695"/>
    </row>
    <row r="1696" spans="3:22" ht="64.5" customHeight="1">
      <c r="C1696"/>
      <c r="E1696" s="41"/>
      <c r="F1696" s="42"/>
      <c r="V1696"/>
    </row>
    <row r="1697" spans="3:22" ht="64.5" customHeight="1">
      <c r="C1697"/>
      <c r="E1697" s="41"/>
      <c r="F1697" s="42"/>
      <c r="V1697"/>
    </row>
    <row r="1698" spans="3:22" ht="64.5" customHeight="1">
      <c r="C1698"/>
      <c r="E1698" s="41"/>
      <c r="F1698" s="42"/>
      <c r="V1698"/>
    </row>
    <row r="1699" spans="3:22" ht="64.5" customHeight="1">
      <c r="C1699"/>
      <c r="E1699" s="41"/>
      <c r="F1699" s="42"/>
      <c r="V1699"/>
    </row>
    <row r="1700" spans="3:22" ht="64.5" customHeight="1">
      <c r="C1700"/>
      <c r="E1700" s="41"/>
      <c r="F1700" s="42"/>
      <c r="V1700"/>
    </row>
    <row r="1701" spans="3:22" ht="64.5" customHeight="1">
      <c r="C1701"/>
      <c r="E1701" s="41"/>
      <c r="F1701" s="42"/>
      <c r="V1701"/>
    </row>
    <row r="1702" spans="3:22" ht="64.5" customHeight="1">
      <c r="C1702"/>
      <c r="E1702" s="41"/>
      <c r="F1702" s="42"/>
      <c r="V1702"/>
    </row>
    <row r="1703" spans="3:22" ht="64.5" customHeight="1">
      <c r="C1703"/>
      <c r="E1703" s="41"/>
      <c r="F1703" s="42"/>
      <c r="V1703"/>
    </row>
    <row r="1704" spans="3:22" ht="64.5" customHeight="1">
      <c r="C1704"/>
      <c r="E1704" s="41"/>
      <c r="F1704" s="42"/>
      <c r="V1704"/>
    </row>
    <row r="1705" spans="3:22" ht="64.5" customHeight="1">
      <c r="C1705"/>
      <c r="E1705" s="41"/>
      <c r="F1705" s="42"/>
      <c r="V1705"/>
    </row>
    <row r="1706" spans="3:22" ht="64.5" customHeight="1">
      <c r="C1706"/>
      <c r="E1706" s="41"/>
      <c r="F1706" s="42"/>
      <c r="V1706"/>
    </row>
    <row r="1707" spans="3:22" ht="64.5" customHeight="1">
      <c r="C1707"/>
      <c r="E1707" s="41"/>
      <c r="F1707" s="42"/>
      <c r="V1707"/>
    </row>
    <row r="1708" spans="3:22" ht="64.5" customHeight="1">
      <c r="C1708"/>
      <c r="E1708" s="41"/>
      <c r="F1708" s="42"/>
      <c r="V1708"/>
    </row>
    <row r="1709" spans="3:22" ht="64.5" customHeight="1">
      <c r="C1709"/>
      <c r="E1709" s="41"/>
      <c r="F1709" s="42"/>
      <c r="V1709"/>
    </row>
    <row r="1710" spans="3:22" ht="64.5" customHeight="1">
      <c r="C1710"/>
      <c r="E1710" s="41"/>
      <c r="F1710" s="42"/>
      <c r="V1710"/>
    </row>
    <row r="1711" spans="3:22" ht="64.5" customHeight="1">
      <c r="C1711"/>
      <c r="E1711" s="41"/>
      <c r="F1711" s="42"/>
      <c r="V1711"/>
    </row>
    <row r="1712" spans="3:22" ht="64.5" customHeight="1">
      <c r="C1712"/>
      <c r="E1712" s="41"/>
      <c r="F1712" s="42"/>
      <c r="V1712"/>
    </row>
    <row r="1713" spans="3:22" ht="64.5" customHeight="1">
      <c r="C1713"/>
      <c r="E1713" s="41"/>
      <c r="F1713" s="42"/>
      <c r="V1713"/>
    </row>
    <row r="1714" spans="3:22" ht="64.5" customHeight="1">
      <c r="C1714"/>
      <c r="E1714" s="41"/>
      <c r="F1714" s="42"/>
      <c r="V1714"/>
    </row>
    <row r="1715" spans="3:22" ht="64.5" customHeight="1">
      <c r="C1715"/>
      <c r="E1715" s="41"/>
      <c r="F1715" s="42"/>
      <c r="V1715"/>
    </row>
    <row r="1716" spans="3:22" ht="64.5" customHeight="1">
      <c r="C1716"/>
      <c r="E1716" s="41"/>
      <c r="F1716" s="42"/>
      <c r="V1716"/>
    </row>
    <row r="1717" spans="3:22" ht="64.5" customHeight="1">
      <c r="C1717"/>
      <c r="E1717" s="41"/>
      <c r="F1717" s="42"/>
      <c r="V1717"/>
    </row>
    <row r="1718" spans="3:22" ht="64.5" customHeight="1">
      <c r="C1718"/>
      <c r="E1718" s="41"/>
      <c r="F1718" s="42"/>
      <c r="V1718"/>
    </row>
    <row r="1719" spans="3:22" ht="64.5" customHeight="1">
      <c r="C1719"/>
      <c r="E1719" s="41"/>
      <c r="F1719" s="42"/>
      <c r="V1719"/>
    </row>
    <row r="1720" spans="3:22" ht="64.5" customHeight="1">
      <c r="C1720"/>
      <c r="E1720" s="41"/>
      <c r="F1720" s="42"/>
      <c r="V1720"/>
    </row>
    <row r="1721" spans="3:22" ht="64.5" customHeight="1">
      <c r="C1721"/>
      <c r="E1721" s="41"/>
      <c r="F1721" s="42"/>
      <c r="V1721"/>
    </row>
    <row r="1722" spans="3:22" ht="64.5" customHeight="1">
      <c r="C1722"/>
      <c r="E1722" s="41"/>
      <c r="F1722" s="42"/>
      <c r="V1722"/>
    </row>
    <row r="1723" spans="3:22" ht="64.5" customHeight="1">
      <c r="C1723"/>
      <c r="E1723" s="41"/>
      <c r="F1723" s="42"/>
      <c r="V1723"/>
    </row>
    <row r="1724" spans="3:22" ht="64.5" customHeight="1">
      <c r="C1724"/>
      <c r="E1724" s="41"/>
      <c r="F1724" s="42"/>
      <c r="V1724"/>
    </row>
    <row r="1725" spans="3:22" ht="64.5" customHeight="1">
      <c r="C1725"/>
      <c r="E1725" s="41"/>
      <c r="F1725" s="42"/>
      <c r="V1725"/>
    </row>
    <row r="1726" spans="3:22" ht="64.5" customHeight="1">
      <c r="C1726"/>
      <c r="E1726" s="41"/>
      <c r="F1726" s="42"/>
      <c r="V1726"/>
    </row>
    <row r="1727" spans="3:22" ht="64.5" customHeight="1">
      <c r="C1727"/>
      <c r="E1727" s="41"/>
      <c r="F1727" s="42"/>
      <c r="V1727"/>
    </row>
    <row r="1728" spans="3:22" ht="64.5" customHeight="1">
      <c r="C1728"/>
      <c r="E1728" s="41"/>
      <c r="F1728" s="42"/>
      <c r="V1728"/>
    </row>
    <row r="1729" spans="3:22" ht="64.5" customHeight="1">
      <c r="C1729"/>
      <c r="E1729" s="41"/>
      <c r="F1729" s="42"/>
      <c r="V1729"/>
    </row>
    <row r="1730" spans="3:22" ht="64.5" customHeight="1">
      <c r="C1730"/>
      <c r="E1730" s="41"/>
      <c r="F1730" s="42"/>
      <c r="V1730"/>
    </row>
    <row r="1731" spans="3:22" ht="64.5" customHeight="1">
      <c r="C1731"/>
      <c r="E1731" s="41"/>
      <c r="F1731" s="42"/>
      <c r="V1731"/>
    </row>
    <row r="1732" spans="3:22" ht="64.5" customHeight="1">
      <c r="C1732"/>
      <c r="E1732" s="41"/>
      <c r="F1732" s="42"/>
      <c r="V1732"/>
    </row>
    <row r="1733" spans="3:22" ht="64.5" customHeight="1">
      <c r="C1733"/>
      <c r="E1733" s="41"/>
      <c r="F1733" s="42"/>
      <c r="V1733"/>
    </row>
    <row r="1734" spans="3:22" ht="64.5" customHeight="1">
      <c r="C1734"/>
      <c r="E1734" s="41"/>
      <c r="F1734" s="42"/>
      <c r="V1734"/>
    </row>
    <row r="1735" spans="3:22" ht="64.5" customHeight="1">
      <c r="C1735"/>
      <c r="E1735" s="41"/>
      <c r="F1735" s="42"/>
      <c r="V1735"/>
    </row>
    <row r="1736" spans="3:22" ht="64.5" customHeight="1">
      <c r="C1736"/>
      <c r="E1736" s="41"/>
      <c r="F1736" s="42"/>
      <c r="V1736"/>
    </row>
    <row r="1737" spans="3:22" ht="64.5" customHeight="1">
      <c r="C1737"/>
      <c r="E1737" s="41"/>
      <c r="F1737" s="42"/>
      <c r="V1737"/>
    </row>
    <row r="1738" spans="3:22" ht="64.5" customHeight="1">
      <c r="C1738"/>
      <c r="E1738" s="41"/>
      <c r="F1738" s="42"/>
      <c r="V1738"/>
    </row>
    <row r="1739" spans="3:22" ht="64.5" customHeight="1">
      <c r="C1739"/>
      <c r="E1739" s="41"/>
      <c r="F1739" s="42"/>
      <c r="V1739"/>
    </row>
    <row r="1740" spans="3:22" ht="64.5" customHeight="1">
      <c r="C1740"/>
      <c r="E1740" s="41"/>
      <c r="F1740" s="42"/>
      <c r="V1740"/>
    </row>
    <row r="1741" spans="3:22" ht="64.5" customHeight="1">
      <c r="C1741"/>
      <c r="E1741" s="41"/>
      <c r="F1741" s="42"/>
      <c r="V1741"/>
    </row>
    <row r="1742" spans="3:22" ht="64.5" customHeight="1">
      <c r="C1742"/>
      <c r="E1742" s="41"/>
      <c r="F1742" s="42"/>
      <c r="V1742"/>
    </row>
    <row r="1743" spans="3:22" ht="64.5" customHeight="1">
      <c r="C1743"/>
      <c r="E1743" s="41"/>
      <c r="F1743" s="42"/>
      <c r="V1743"/>
    </row>
    <row r="1744" spans="3:22" ht="64.5" customHeight="1">
      <c r="C1744"/>
      <c r="E1744" s="41"/>
      <c r="F1744" s="42"/>
      <c r="V1744"/>
    </row>
    <row r="1745" spans="3:22" ht="64.5" customHeight="1">
      <c r="C1745"/>
      <c r="E1745" s="41"/>
      <c r="F1745" s="42"/>
      <c r="V1745"/>
    </row>
    <row r="1746" spans="3:22" ht="64.5" customHeight="1">
      <c r="C1746"/>
      <c r="E1746" s="41"/>
      <c r="F1746" s="42"/>
      <c r="V1746"/>
    </row>
    <row r="1747" spans="3:22" ht="64.5" customHeight="1">
      <c r="C1747"/>
      <c r="E1747" s="41"/>
      <c r="F1747" s="42"/>
      <c r="V1747"/>
    </row>
    <row r="1748" spans="3:22" ht="64.5" customHeight="1">
      <c r="C1748"/>
      <c r="E1748" s="41"/>
      <c r="F1748" s="42"/>
      <c r="V1748"/>
    </row>
    <row r="1749" spans="3:22" ht="64.5" customHeight="1">
      <c r="C1749"/>
      <c r="E1749" s="41"/>
      <c r="F1749" s="42"/>
      <c r="V1749"/>
    </row>
    <row r="1750" spans="3:22" ht="64.5" customHeight="1">
      <c r="C1750"/>
      <c r="E1750" s="41"/>
      <c r="F1750" s="42"/>
      <c r="V1750"/>
    </row>
    <row r="1751" spans="3:22" ht="64.5" customHeight="1">
      <c r="C1751"/>
      <c r="E1751" s="41"/>
      <c r="F1751" s="42"/>
      <c r="V1751"/>
    </row>
    <row r="1752" spans="3:22" ht="64.5" customHeight="1">
      <c r="C1752"/>
      <c r="E1752" s="41"/>
      <c r="F1752" s="42"/>
      <c r="V1752"/>
    </row>
    <row r="1753" spans="3:22" ht="64.5" customHeight="1">
      <c r="C1753"/>
      <c r="E1753" s="41"/>
      <c r="F1753" s="42"/>
      <c r="V1753"/>
    </row>
    <row r="1754" spans="3:22" ht="64.5" customHeight="1">
      <c r="C1754"/>
      <c r="E1754" s="41"/>
      <c r="F1754" s="42"/>
      <c r="V1754"/>
    </row>
    <row r="1755" spans="3:22" ht="64.5" customHeight="1">
      <c r="C1755"/>
      <c r="E1755" s="41"/>
      <c r="F1755" s="42"/>
      <c r="V1755"/>
    </row>
    <row r="1756" spans="3:22" ht="64.5" customHeight="1">
      <c r="C1756"/>
      <c r="E1756" s="41"/>
      <c r="F1756" s="42"/>
      <c r="V1756"/>
    </row>
    <row r="1757" spans="3:22" ht="64.5" customHeight="1">
      <c r="C1757"/>
      <c r="E1757" s="41"/>
      <c r="F1757" s="42"/>
      <c r="V1757"/>
    </row>
    <row r="1758" spans="3:22" ht="64.5" customHeight="1">
      <c r="C1758"/>
      <c r="E1758" s="41"/>
      <c r="F1758" s="42"/>
      <c r="V1758"/>
    </row>
    <row r="1759" spans="3:22" ht="64.5" customHeight="1">
      <c r="C1759"/>
      <c r="E1759" s="41"/>
      <c r="F1759" s="42"/>
      <c r="V1759"/>
    </row>
    <row r="1760" spans="3:22" ht="64.5" customHeight="1">
      <c r="C1760"/>
      <c r="E1760" s="41"/>
      <c r="F1760" s="42"/>
      <c r="V1760"/>
    </row>
    <row r="1761" spans="3:22" ht="64.5" customHeight="1">
      <c r="C1761"/>
      <c r="E1761" s="41"/>
      <c r="F1761" s="42"/>
      <c r="V1761"/>
    </row>
    <row r="1762" spans="3:22" ht="64.5" customHeight="1">
      <c r="C1762"/>
      <c r="E1762" s="41"/>
      <c r="F1762" s="42"/>
      <c r="V1762"/>
    </row>
    <row r="1763" spans="3:22" ht="64.5" customHeight="1">
      <c r="C1763"/>
      <c r="E1763" s="41"/>
      <c r="F1763" s="42"/>
      <c r="V1763"/>
    </row>
    <row r="1764" spans="3:22" ht="64.5" customHeight="1">
      <c r="C1764"/>
      <c r="E1764" s="41"/>
      <c r="F1764" s="42"/>
      <c r="V1764"/>
    </row>
    <row r="1765" spans="3:22" ht="64.5" customHeight="1">
      <c r="C1765"/>
      <c r="E1765" s="41"/>
      <c r="F1765" s="42"/>
      <c r="V1765"/>
    </row>
    <row r="1766" spans="3:22" ht="64.5" customHeight="1">
      <c r="C1766"/>
      <c r="E1766" s="41"/>
      <c r="F1766" s="42"/>
      <c r="V1766"/>
    </row>
    <row r="1767" spans="3:22" ht="64.5" customHeight="1">
      <c r="C1767"/>
      <c r="E1767" s="41"/>
      <c r="F1767" s="42"/>
      <c r="V1767"/>
    </row>
    <row r="1768" spans="3:22" ht="64.5" customHeight="1">
      <c r="C1768"/>
      <c r="E1768" s="41"/>
      <c r="F1768" s="42"/>
      <c r="V1768"/>
    </row>
    <row r="1769" spans="3:22" ht="64.5" customHeight="1">
      <c r="C1769"/>
      <c r="E1769" s="41"/>
      <c r="F1769" s="42"/>
      <c r="V1769"/>
    </row>
    <row r="1770" spans="3:22" ht="64.5" customHeight="1">
      <c r="C1770"/>
      <c r="E1770" s="41"/>
      <c r="F1770" s="42"/>
      <c r="V1770"/>
    </row>
    <row r="1771" spans="3:22" ht="64.5" customHeight="1">
      <c r="C1771"/>
      <c r="E1771" s="41"/>
      <c r="F1771" s="42"/>
      <c r="V1771"/>
    </row>
    <row r="1772" spans="3:22" ht="64.5" customHeight="1">
      <c r="C1772"/>
      <c r="E1772" s="41"/>
      <c r="F1772" s="42"/>
      <c r="V1772"/>
    </row>
    <row r="1773" spans="3:22" ht="64.5" customHeight="1">
      <c r="C1773"/>
      <c r="E1773" s="41"/>
      <c r="F1773" s="42"/>
      <c r="V1773"/>
    </row>
    <row r="1774" spans="3:22" ht="64.5" customHeight="1">
      <c r="C1774"/>
      <c r="E1774" s="41"/>
      <c r="F1774" s="42"/>
      <c r="V1774"/>
    </row>
    <row r="1775" spans="3:22" ht="64.5" customHeight="1">
      <c r="C1775"/>
      <c r="E1775" s="41"/>
      <c r="F1775" s="42"/>
      <c r="V1775"/>
    </row>
    <row r="1776" spans="3:22" ht="64.5" customHeight="1">
      <c r="C1776"/>
      <c r="E1776" s="41"/>
      <c r="F1776" s="42"/>
      <c r="V1776"/>
    </row>
    <row r="1777" spans="3:22" ht="64.5" customHeight="1">
      <c r="C1777"/>
      <c r="E1777" s="41"/>
      <c r="F1777" s="42"/>
      <c r="V1777"/>
    </row>
    <row r="1778" spans="3:22" ht="64.5" customHeight="1">
      <c r="C1778"/>
      <c r="E1778" s="41"/>
      <c r="F1778" s="42"/>
      <c r="V1778"/>
    </row>
    <row r="1779" spans="3:22" ht="64.5" customHeight="1">
      <c r="C1779"/>
      <c r="E1779" s="41"/>
      <c r="F1779" s="42"/>
      <c r="V1779"/>
    </row>
    <row r="1780" spans="3:22" ht="64.5" customHeight="1">
      <c r="C1780"/>
      <c r="E1780" s="41"/>
      <c r="F1780" s="42"/>
      <c r="V1780"/>
    </row>
    <row r="1781" spans="3:22" ht="64.5" customHeight="1">
      <c r="C1781"/>
      <c r="E1781" s="41"/>
      <c r="F1781" s="42"/>
      <c r="V1781"/>
    </row>
    <row r="1782" spans="3:22" ht="64.5" customHeight="1">
      <c r="C1782"/>
      <c r="E1782" s="41"/>
      <c r="F1782" s="42"/>
      <c r="V1782"/>
    </row>
    <row r="1783" spans="3:22" ht="64.5" customHeight="1">
      <c r="C1783"/>
      <c r="E1783" s="41"/>
      <c r="F1783" s="42"/>
      <c r="V1783"/>
    </row>
    <row r="1784" spans="3:22" ht="64.5" customHeight="1">
      <c r="C1784"/>
      <c r="E1784" s="41"/>
      <c r="F1784" s="42"/>
      <c r="V1784"/>
    </row>
    <row r="1785" spans="3:22" ht="64.5" customHeight="1">
      <c r="C1785"/>
      <c r="E1785" s="41"/>
      <c r="F1785" s="42"/>
      <c r="V1785"/>
    </row>
    <row r="1786" spans="3:22" ht="64.5" customHeight="1">
      <c r="C1786"/>
      <c r="E1786" s="41"/>
      <c r="F1786" s="42"/>
      <c r="V1786"/>
    </row>
    <row r="1787" spans="3:22" ht="64.5" customHeight="1">
      <c r="C1787"/>
      <c r="E1787" s="41"/>
      <c r="F1787" s="42"/>
      <c r="V1787"/>
    </row>
    <row r="1788" spans="3:22" ht="64.5" customHeight="1">
      <c r="C1788"/>
      <c r="E1788" s="41"/>
      <c r="F1788" s="42"/>
      <c r="V1788"/>
    </row>
    <row r="1789" spans="3:22" ht="64.5" customHeight="1">
      <c r="C1789"/>
      <c r="E1789" s="41"/>
      <c r="F1789" s="42"/>
      <c r="V1789"/>
    </row>
    <row r="1790" spans="3:22" ht="64.5" customHeight="1">
      <c r="C1790"/>
      <c r="E1790" s="41"/>
      <c r="F1790" s="42"/>
      <c r="V1790"/>
    </row>
    <row r="1791" spans="3:22" ht="64.5" customHeight="1">
      <c r="C1791"/>
      <c r="E1791" s="41"/>
      <c r="F1791" s="42"/>
      <c r="V1791"/>
    </row>
    <row r="1792" spans="3:22" ht="64.5" customHeight="1">
      <c r="C1792"/>
      <c r="E1792" s="41"/>
      <c r="F1792" s="42"/>
      <c r="V1792"/>
    </row>
    <row r="1793" spans="3:22" ht="64.5" customHeight="1">
      <c r="C1793"/>
      <c r="E1793" s="41"/>
      <c r="F1793" s="42"/>
      <c r="V1793"/>
    </row>
    <row r="1794" spans="3:22" ht="64.5" customHeight="1">
      <c r="C1794"/>
      <c r="E1794" s="41"/>
      <c r="F1794" s="42"/>
      <c r="V1794"/>
    </row>
    <row r="1795" spans="3:22" ht="64.5" customHeight="1">
      <c r="C1795"/>
      <c r="E1795" s="41"/>
      <c r="F1795" s="42"/>
      <c r="V1795"/>
    </row>
    <row r="1796" spans="3:22" ht="64.5" customHeight="1">
      <c r="C1796"/>
      <c r="E1796" s="41"/>
      <c r="F1796" s="42"/>
      <c r="V1796"/>
    </row>
    <row r="1797" spans="3:22" ht="64.5" customHeight="1">
      <c r="C1797"/>
      <c r="E1797" s="41"/>
      <c r="F1797" s="42"/>
      <c r="V1797"/>
    </row>
    <row r="1798" spans="3:22" ht="64.5" customHeight="1">
      <c r="C1798"/>
      <c r="E1798" s="41"/>
      <c r="F1798" s="42"/>
      <c r="V1798"/>
    </row>
    <row r="1799" spans="3:22" ht="64.5" customHeight="1">
      <c r="C1799"/>
      <c r="E1799" s="41"/>
      <c r="F1799" s="42"/>
      <c r="V1799"/>
    </row>
    <row r="1800" spans="3:22" ht="64.5" customHeight="1">
      <c r="C1800"/>
      <c r="E1800" s="41"/>
      <c r="F1800" s="42"/>
      <c r="V1800"/>
    </row>
    <row r="1801" spans="3:22" ht="64.5" customHeight="1">
      <c r="C1801"/>
      <c r="E1801" s="41"/>
      <c r="F1801" s="42"/>
      <c r="V1801"/>
    </row>
    <row r="1802" spans="3:22" ht="64.5" customHeight="1">
      <c r="C1802"/>
      <c r="E1802" s="41"/>
      <c r="F1802" s="42"/>
      <c r="V1802"/>
    </row>
    <row r="1803" spans="3:22" ht="64.5" customHeight="1">
      <c r="C1803"/>
      <c r="E1803" s="41"/>
      <c r="F1803" s="42"/>
      <c r="V1803"/>
    </row>
    <row r="1804" spans="3:22" ht="64.5" customHeight="1">
      <c r="C1804"/>
      <c r="E1804" s="41"/>
      <c r="F1804" s="42"/>
      <c r="V1804"/>
    </row>
    <row r="1805" spans="3:22" ht="64.5" customHeight="1">
      <c r="C1805"/>
      <c r="E1805" s="41"/>
      <c r="F1805" s="42"/>
      <c r="V1805"/>
    </row>
    <row r="1806" spans="3:22" ht="64.5" customHeight="1">
      <c r="C1806"/>
      <c r="E1806" s="41"/>
      <c r="F1806" s="42"/>
      <c r="V1806"/>
    </row>
    <row r="1807" spans="3:22" ht="64.5" customHeight="1">
      <c r="C1807"/>
      <c r="E1807" s="41"/>
      <c r="F1807" s="42"/>
      <c r="V1807"/>
    </row>
    <row r="1808" spans="3:22" ht="64.5" customHeight="1">
      <c r="C1808"/>
      <c r="E1808" s="41"/>
      <c r="F1808" s="42"/>
      <c r="V1808"/>
    </row>
    <row r="1809" spans="3:22" ht="64.5" customHeight="1">
      <c r="C1809"/>
      <c r="E1809" s="41"/>
      <c r="F1809" s="42"/>
      <c r="V1809"/>
    </row>
    <row r="1810" spans="3:22" ht="64.5" customHeight="1">
      <c r="C1810"/>
      <c r="E1810" s="41"/>
      <c r="F1810" s="42"/>
      <c r="V1810"/>
    </row>
    <row r="1811" spans="3:22" ht="64.5" customHeight="1">
      <c r="C1811"/>
      <c r="E1811" s="41"/>
      <c r="F1811" s="42"/>
      <c r="V1811"/>
    </row>
    <row r="1812" spans="3:22" ht="64.5" customHeight="1">
      <c r="C1812"/>
      <c r="E1812" s="41"/>
      <c r="F1812" s="42"/>
      <c r="V1812"/>
    </row>
    <row r="1813" spans="3:22" ht="64.5" customHeight="1">
      <c r="C1813"/>
      <c r="E1813" s="41"/>
      <c r="F1813" s="42"/>
      <c r="V1813"/>
    </row>
    <row r="1814" spans="3:22" ht="64.5" customHeight="1">
      <c r="C1814"/>
      <c r="E1814" s="41"/>
      <c r="F1814" s="42"/>
      <c r="V1814"/>
    </row>
    <row r="1815" spans="3:22" ht="64.5" customHeight="1">
      <c r="C1815"/>
      <c r="E1815" s="41"/>
      <c r="F1815" s="42"/>
      <c r="V1815"/>
    </row>
    <row r="1816" spans="3:22" ht="64.5" customHeight="1">
      <c r="C1816"/>
      <c r="E1816" s="41"/>
      <c r="F1816" s="42"/>
      <c r="V1816"/>
    </row>
    <row r="1817" spans="3:22" ht="64.5" customHeight="1">
      <c r="C1817"/>
      <c r="E1817" s="41"/>
      <c r="F1817" s="42"/>
      <c r="V1817"/>
    </row>
    <row r="1818" spans="3:22" ht="64.5" customHeight="1">
      <c r="C1818"/>
      <c r="E1818" s="41"/>
      <c r="F1818" s="42"/>
      <c r="V1818"/>
    </row>
    <row r="1819" spans="3:22" ht="64.5" customHeight="1">
      <c r="C1819"/>
      <c r="E1819" s="41"/>
      <c r="F1819" s="42"/>
      <c r="V1819"/>
    </row>
    <row r="1820" spans="3:22" ht="64.5" customHeight="1">
      <c r="C1820"/>
      <c r="E1820" s="41"/>
      <c r="F1820" s="42"/>
      <c r="V1820"/>
    </row>
    <row r="1821" spans="3:22" ht="64.5" customHeight="1">
      <c r="C1821"/>
      <c r="E1821" s="41"/>
      <c r="F1821" s="42"/>
      <c r="V1821"/>
    </row>
    <row r="1822" spans="3:22" ht="64.5" customHeight="1">
      <c r="C1822"/>
      <c r="E1822" s="41"/>
      <c r="F1822" s="42"/>
      <c r="V1822"/>
    </row>
    <row r="1823" spans="3:22" ht="64.5" customHeight="1">
      <c r="C1823"/>
      <c r="E1823" s="41"/>
      <c r="F1823" s="42"/>
      <c r="V1823"/>
    </row>
    <row r="1824" spans="3:22" ht="64.5" customHeight="1">
      <c r="C1824"/>
      <c r="E1824" s="41"/>
      <c r="F1824" s="42"/>
      <c r="V1824"/>
    </row>
    <row r="1825" spans="3:22" ht="64.5" customHeight="1">
      <c r="C1825"/>
      <c r="E1825" s="41"/>
      <c r="F1825" s="42"/>
      <c r="V1825"/>
    </row>
    <row r="1826" spans="3:22" ht="64.5" customHeight="1">
      <c r="C1826"/>
      <c r="E1826" s="41"/>
      <c r="F1826" s="42"/>
      <c r="V1826"/>
    </row>
    <row r="1827" spans="3:22" ht="64.5" customHeight="1">
      <c r="C1827"/>
      <c r="E1827" s="41"/>
      <c r="F1827" s="42"/>
      <c r="V1827"/>
    </row>
    <row r="1828" spans="3:22" ht="64.5" customHeight="1">
      <c r="C1828"/>
      <c r="E1828" s="41"/>
      <c r="F1828" s="42"/>
      <c r="V1828"/>
    </row>
    <row r="1829" spans="3:22" ht="64.5" customHeight="1">
      <c r="C1829"/>
      <c r="E1829" s="41"/>
      <c r="F1829" s="42"/>
      <c r="V1829"/>
    </row>
    <row r="1830" spans="3:22" ht="64.5" customHeight="1">
      <c r="C1830"/>
      <c r="E1830" s="41"/>
      <c r="F1830" s="42"/>
      <c r="V1830"/>
    </row>
    <row r="1831" spans="3:22" ht="64.5" customHeight="1">
      <c r="C1831"/>
      <c r="E1831" s="41"/>
      <c r="F1831" s="42"/>
      <c r="V1831"/>
    </row>
    <row r="1832" spans="3:22" ht="64.5" customHeight="1">
      <c r="C1832"/>
      <c r="E1832" s="41"/>
      <c r="F1832" s="42"/>
      <c r="V1832"/>
    </row>
    <row r="1833" spans="3:22" ht="64.5" customHeight="1">
      <c r="C1833"/>
      <c r="E1833" s="41"/>
      <c r="F1833" s="42"/>
      <c r="V1833"/>
    </row>
    <row r="1834" spans="3:22" ht="64.5" customHeight="1">
      <c r="C1834"/>
      <c r="E1834" s="41"/>
      <c r="F1834" s="42"/>
      <c r="V1834"/>
    </row>
    <row r="1835" spans="3:22" ht="64.5" customHeight="1">
      <c r="C1835"/>
      <c r="E1835" s="41"/>
      <c r="F1835" s="42"/>
      <c r="V1835"/>
    </row>
    <row r="1836" spans="3:22" ht="64.5" customHeight="1">
      <c r="C1836"/>
      <c r="E1836" s="41"/>
      <c r="F1836" s="42"/>
      <c r="V1836"/>
    </row>
    <row r="1837" spans="3:22" ht="64.5" customHeight="1">
      <c r="C1837"/>
      <c r="E1837" s="41"/>
      <c r="F1837" s="42"/>
      <c r="V1837"/>
    </row>
    <row r="1838" spans="3:22" ht="64.5" customHeight="1">
      <c r="C1838"/>
      <c r="E1838" s="41"/>
      <c r="F1838" s="42"/>
      <c r="V1838"/>
    </row>
    <row r="1839" spans="3:22" ht="64.5" customHeight="1">
      <c r="C1839"/>
      <c r="E1839" s="41"/>
      <c r="F1839" s="42"/>
      <c r="V1839"/>
    </row>
    <row r="1840" spans="3:22" ht="64.5" customHeight="1">
      <c r="C1840"/>
      <c r="E1840" s="41"/>
      <c r="F1840" s="42"/>
      <c r="V1840"/>
    </row>
    <row r="1841" spans="3:22" ht="64.5" customHeight="1">
      <c r="C1841"/>
      <c r="E1841" s="41"/>
      <c r="F1841" s="42"/>
      <c r="V1841"/>
    </row>
    <row r="1842" spans="3:22" ht="64.5" customHeight="1">
      <c r="C1842"/>
      <c r="E1842" s="41"/>
      <c r="F1842" s="42"/>
      <c r="V1842"/>
    </row>
    <row r="1843" spans="3:22" ht="64.5" customHeight="1">
      <c r="C1843"/>
      <c r="E1843" s="41"/>
      <c r="F1843" s="42"/>
      <c r="V1843"/>
    </row>
    <row r="1844" spans="3:22" ht="64.5" customHeight="1">
      <c r="C1844"/>
      <c r="E1844" s="41"/>
      <c r="F1844" s="42"/>
      <c r="V1844"/>
    </row>
    <row r="1845" spans="3:22" ht="64.5" customHeight="1">
      <c r="C1845"/>
      <c r="E1845" s="41"/>
      <c r="F1845" s="42"/>
      <c r="V1845"/>
    </row>
    <row r="1846" spans="3:22" ht="64.5" customHeight="1">
      <c r="C1846"/>
      <c r="E1846" s="41"/>
      <c r="F1846" s="42"/>
      <c r="V1846"/>
    </row>
    <row r="1847" spans="3:22" ht="64.5" customHeight="1">
      <c r="C1847"/>
      <c r="E1847" s="41"/>
      <c r="F1847" s="42"/>
      <c r="V1847"/>
    </row>
    <row r="1848" spans="3:22" ht="64.5" customHeight="1">
      <c r="C1848"/>
      <c r="E1848" s="41"/>
      <c r="F1848" s="42"/>
      <c r="V1848"/>
    </row>
    <row r="1849" spans="3:22" ht="64.5" customHeight="1">
      <c r="C1849"/>
      <c r="E1849" s="41"/>
      <c r="F1849" s="42"/>
      <c r="V1849"/>
    </row>
    <row r="1850" spans="3:22" ht="64.5" customHeight="1">
      <c r="C1850"/>
      <c r="E1850" s="41"/>
      <c r="F1850" s="42"/>
      <c r="V1850"/>
    </row>
    <row r="1851" spans="3:22" ht="64.5" customHeight="1">
      <c r="C1851"/>
      <c r="E1851" s="41"/>
      <c r="F1851" s="42"/>
      <c r="V1851"/>
    </row>
    <row r="1852" spans="3:22" ht="64.5" customHeight="1">
      <c r="C1852"/>
      <c r="E1852" s="41"/>
      <c r="F1852" s="42"/>
      <c r="V1852"/>
    </row>
    <row r="1853" spans="3:22" ht="64.5" customHeight="1">
      <c r="C1853"/>
      <c r="E1853" s="41"/>
      <c r="F1853" s="42"/>
      <c r="V1853"/>
    </row>
    <row r="1854" spans="3:22" ht="64.5" customHeight="1">
      <c r="C1854"/>
      <c r="E1854" s="41"/>
      <c r="F1854" s="42"/>
      <c r="V1854"/>
    </row>
    <row r="1855" spans="3:22" ht="64.5" customHeight="1">
      <c r="C1855"/>
      <c r="E1855" s="41"/>
      <c r="F1855" s="42"/>
      <c r="V1855"/>
    </row>
    <row r="1856" spans="3:22" ht="64.5" customHeight="1">
      <c r="C1856"/>
      <c r="E1856" s="41"/>
      <c r="F1856" s="42"/>
      <c r="V1856"/>
    </row>
    <row r="1857" spans="3:22" ht="64.5" customHeight="1">
      <c r="C1857"/>
      <c r="E1857" s="41"/>
      <c r="F1857" s="42"/>
      <c r="V1857"/>
    </row>
    <row r="1858" spans="3:22" ht="64.5" customHeight="1">
      <c r="C1858"/>
      <c r="E1858" s="41"/>
      <c r="F1858" s="42"/>
      <c r="V1858"/>
    </row>
    <row r="1859" spans="3:22" ht="64.5" customHeight="1">
      <c r="C1859"/>
      <c r="E1859" s="41"/>
      <c r="F1859" s="42"/>
      <c r="V1859"/>
    </row>
    <row r="1860" spans="3:22" ht="64.5" customHeight="1">
      <c r="C1860"/>
      <c r="E1860" s="41"/>
      <c r="F1860" s="42"/>
      <c r="V1860"/>
    </row>
    <row r="1861" spans="3:22" ht="64.5" customHeight="1">
      <c r="C1861"/>
      <c r="E1861" s="41"/>
      <c r="F1861" s="42"/>
      <c r="V1861"/>
    </row>
    <row r="1862" spans="3:22" ht="64.5" customHeight="1">
      <c r="C1862"/>
      <c r="E1862" s="41"/>
      <c r="F1862" s="42"/>
      <c r="V1862"/>
    </row>
    <row r="1863" spans="3:22" ht="64.5" customHeight="1">
      <c r="C1863"/>
      <c r="E1863" s="41"/>
      <c r="F1863" s="42"/>
      <c r="V1863"/>
    </row>
    <row r="1864" spans="3:22" ht="64.5" customHeight="1">
      <c r="C1864"/>
      <c r="E1864" s="41"/>
      <c r="F1864" s="42"/>
      <c r="V1864"/>
    </row>
    <row r="1865" spans="3:22" ht="64.5" customHeight="1">
      <c r="C1865"/>
      <c r="E1865" s="41"/>
      <c r="F1865" s="42"/>
      <c r="V1865"/>
    </row>
    <row r="1866" spans="3:22" ht="64.5" customHeight="1">
      <c r="C1866"/>
      <c r="E1866" s="41"/>
      <c r="F1866" s="42"/>
      <c r="V1866"/>
    </row>
    <row r="1867" spans="3:22" ht="64.5" customHeight="1">
      <c r="C1867"/>
      <c r="E1867" s="41"/>
      <c r="F1867" s="42"/>
      <c r="V1867"/>
    </row>
    <row r="1868" spans="3:22" ht="64.5" customHeight="1">
      <c r="C1868"/>
      <c r="E1868" s="41"/>
      <c r="F1868" s="42"/>
      <c r="V1868"/>
    </row>
    <row r="1869" spans="3:22" ht="64.5" customHeight="1">
      <c r="C1869"/>
      <c r="E1869" s="41"/>
      <c r="F1869" s="42"/>
      <c r="V1869"/>
    </row>
    <row r="1870" spans="3:22" ht="64.5" customHeight="1">
      <c r="C1870"/>
      <c r="E1870" s="41"/>
      <c r="F1870" s="42"/>
      <c r="V1870"/>
    </row>
    <row r="1871" spans="3:22" ht="64.5" customHeight="1">
      <c r="C1871"/>
      <c r="E1871" s="41"/>
      <c r="F1871" s="42"/>
      <c r="V1871"/>
    </row>
    <row r="1872" spans="3:22" ht="64.5" customHeight="1">
      <c r="C1872"/>
      <c r="E1872" s="41"/>
      <c r="F1872" s="42"/>
      <c r="V1872"/>
    </row>
    <row r="1873" spans="3:22" ht="64.5" customHeight="1">
      <c r="C1873"/>
      <c r="E1873" s="41"/>
      <c r="F1873" s="42"/>
      <c r="V1873"/>
    </row>
    <row r="1874" spans="3:22" ht="64.5" customHeight="1">
      <c r="C1874"/>
      <c r="E1874" s="41"/>
      <c r="F1874" s="42"/>
      <c r="V1874"/>
    </row>
    <row r="1875" spans="3:22" ht="64.5" customHeight="1">
      <c r="C1875"/>
      <c r="E1875" s="41"/>
      <c r="F1875" s="42"/>
      <c r="V1875"/>
    </row>
    <row r="1876" spans="3:22" ht="64.5" customHeight="1">
      <c r="C1876"/>
      <c r="E1876" s="41"/>
      <c r="F1876" s="42"/>
      <c r="V1876"/>
    </row>
    <row r="1877" spans="3:22" ht="64.5" customHeight="1">
      <c r="C1877"/>
      <c r="E1877" s="41"/>
      <c r="F1877" s="42"/>
      <c r="V1877"/>
    </row>
    <row r="1878" spans="3:22" ht="64.5" customHeight="1">
      <c r="C1878"/>
      <c r="E1878" s="41"/>
      <c r="F1878" s="42"/>
      <c r="V1878"/>
    </row>
    <row r="1879" spans="3:22" ht="64.5" customHeight="1">
      <c r="C1879"/>
      <c r="E1879" s="41"/>
      <c r="F1879" s="42"/>
      <c r="V1879"/>
    </row>
    <row r="1880" spans="3:22" ht="64.5" customHeight="1">
      <c r="C1880"/>
      <c r="E1880" s="41"/>
      <c r="F1880" s="42"/>
      <c r="V1880"/>
    </row>
    <row r="1881" spans="3:22" ht="64.5" customHeight="1">
      <c r="C1881"/>
      <c r="E1881" s="41"/>
      <c r="F1881" s="42"/>
      <c r="V1881"/>
    </row>
    <row r="1882" spans="3:22" ht="64.5" customHeight="1">
      <c r="C1882"/>
      <c r="E1882" s="41"/>
      <c r="F1882" s="42"/>
      <c r="V1882"/>
    </row>
    <row r="1883" spans="3:22" ht="64.5" customHeight="1">
      <c r="C1883"/>
      <c r="E1883" s="41"/>
      <c r="F1883" s="42"/>
      <c r="V1883"/>
    </row>
    <row r="1884" spans="3:22" ht="64.5" customHeight="1">
      <c r="C1884"/>
      <c r="E1884" s="41"/>
      <c r="F1884" s="42"/>
      <c r="V1884"/>
    </row>
    <row r="1885" spans="3:22" ht="64.5" customHeight="1">
      <c r="C1885"/>
      <c r="E1885" s="41"/>
      <c r="F1885" s="42"/>
      <c r="V1885"/>
    </row>
    <row r="1886" spans="3:22" ht="64.5" customHeight="1">
      <c r="C1886"/>
      <c r="E1886" s="41"/>
      <c r="F1886" s="42"/>
      <c r="V1886"/>
    </row>
    <row r="1887" spans="3:22" ht="64.5" customHeight="1">
      <c r="C1887"/>
      <c r="E1887" s="41"/>
      <c r="F1887" s="42"/>
      <c r="V1887"/>
    </row>
    <row r="1888" spans="3:22" ht="64.5" customHeight="1">
      <c r="C1888"/>
      <c r="E1888" s="41"/>
      <c r="F1888" s="42"/>
      <c r="V1888"/>
    </row>
    <row r="1889" spans="3:22" ht="64.5" customHeight="1">
      <c r="C1889"/>
      <c r="E1889" s="41"/>
      <c r="F1889" s="42"/>
      <c r="V1889"/>
    </row>
    <row r="1890" spans="3:22" ht="64.5" customHeight="1">
      <c r="C1890"/>
      <c r="E1890" s="41"/>
      <c r="F1890" s="42"/>
      <c r="V1890"/>
    </row>
    <row r="1891" spans="3:22" ht="64.5" customHeight="1">
      <c r="C1891"/>
      <c r="E1891" s="41"/>
      <c r="F1891" s="42"/>
      <c r="V1891"/>
    </row>
    <row r="1892" spans="3:22" ht="64.5" customHeight="1">
      <c r="C1892"/>
      <c r="E1892" s="41"/>
      <c r="F1892" s="42"/>
      <c r="V1892"/>
    </row>
    <row r="1893" spans="3:22" ht="64.5" customHeight="1">
      <c r="C1893"/>
      <c r="E1893" s="41"/>
      <c r="F1893" s="42"/>
      <c r="V1893"/>
    </row>
    <row r="1894" spans="3:22" ht="64.5" customHeight="1">
      <c r="C1894"/>
      <c r="E1894" s="41"/>
      <c r="F1894" s="42"/>
      <c r="V1894"/>
    </row>
    <row r="1895" spans="3:22" ht="64.5" customHeight="1">
      <c r="C1895"/>
      <c r="E1895" s="41"/>
      <c r="F1895" s="42"/>
      <c r="V1895"/>
    </row>
    <row r="1896" spans="3:22" ht="64.5" customHeight="1">
      <c r="C1896"/>
      <c r="E1896" s="41"/>
      <c r="F1896" s="42"/>
      <c r="V1896"/>
    </row>
    <row r="1897" spans="3:22" ht="64.5" customHeight="1">
      <c r="C1897"/>
      <c r="E1897" s="41"/>
      <c r="F1897" s="42"/>
      <c r="V1897"/>
    </row>
    <row r="1898" spans="3:22" ht="64.5" customHeight="1">
      <c r="C1898"/>
      <c r="E1898" s="41"/>
      <c r="F1898" s="42"/>
      <c r="V1898"/>
    </row>
    <row r="1899" spans="3:22" ht="64.5" customHeight="1">
      <c r="C1899"/>
      <c r="E1899" s="41"/>
      <c r="F1899" s="42"/>
      <c r="V1899"/>
    </row>
    <row r="1900" spans="3:22" ht="64.5" customHeight="1">
      <c r="C1900"/>
      <c r="E1900" s="41"/>
      <c r="F1900" s="42"/>
      <c r="V1900"/>
    </row>
    <row r="1901" spans="3:22" ht="64.5" customHeight="1">
      <c r="C1901"/>
      <c r="E1901" s="41"/>
      <c r="F1901" s="42"/>
      <c r="V1901"/>
    </row>
    <row r="1902" spans="3:22" ht="64.5" customHeight="1">
      <c r="C1902"/>
      <c r="E1902" s="41"/>
      <c r="F1902" s="42"/>
      <c r="V1902"/>
    </row>
    <row r="1903" spans="3:22" ht="64.5" customHeight="1">
      <c r="C1903"/>
      <c r="E1903" s="41"/>
      <c r="F1903" s="42"/>
      <c r="V1903"/>
    </row>
    <row r="1904" spans="3:22" ht="64.5" customHeight="1">
      <c r="C1904"/>
      <c r="E1904" s="41"/>
      <c r="F1904" s="42"/>
      <c r="V1904"/>
    </row>
    <row r="1905" spans="3:22" ht="64.5" customHeight="1">
      <c r="C1905"/>
      <c r="E1905" s="41"/>
      <c r="F1905" s="42"/>
      <c r="V1905"/>
    </row>
    <row r="1906" spans="3:22" ht="64.5" customHeight="1">
      <c r="C1906"/>
      <c r="E1906" s="41"/>
      <c r="F1906" s="42"/>
      <c r="V1906"/>
    </row>
    <row r="1907" spans="3:22" ht="64.5" customHeight="1">
      <c r="C1907"/>
      <c r="E1907" s="41"/>
      <c r="F1907" s="42"/>
      <c r="V1907"/>
    </row>
    <row r="1908" spans="3:22" ht="64.5" customHeight="1">
      <c r="C1908"/>
      <c r="E1908" s="41"/>
      <c r="F1908" s="42"/>
      <c r="V1908"/>
    </row>
    <row r="1909" spans="3:22" ht="64.5" customHeight="1">
      <c r="C1909"/>
      <c r="E1909" s="41"/>
      <c r="F1909" s="42"/>
      <c r="V1909"/>
    </row>
    <row r="1910" spans="3:22" ht="64.5" customHeight="1">
      <c r="C1910"/>
      <c r="E1910" s="41"/>
      <c r="F1910" s="42"/>
      <c r="V1910"/>
    </row>
    <row r="1911" spans="3:22" ht="64.5" customHeight="1">
      <c r="C1911"/>
      <c r="E1911" s="41"/>
      <c r="F1911" s="42"/>
      <c r="V1911"/>
    </row>
    <row r="1912" spans="3:22" ht="64.5" customHeight="1">
      <c r="C1912"/>
      <c r="E1912" s="41"/>
      <c r="F1912" s="42"/>
      <c r="V1912"/>
    </row>
    <row r="1913" spans="3:22" ht="64.5" customHeight="1">
      <c r="C1913"/>
      <c r="E1913" s="41"/>
      <c r="F1913" s="42"/>
      <c r="V1913"/>
    </row>
    <row r="1914" spans="3:22" ht="64.5" customHeight="1">
      <c r="C1914"/>
      <c r="E1914" s="41"/>
      <c r="F1914" s="42"/>
      <c r="V1914"/>
    </row>
    <row r="1915" spans="3:22" ht="64.5" customHeight="1">
      <c r="C1915"/>
      <c r="E1915" s="41"/>
      <c r="F1915" s="42"/>
      <c r="V1915"/>
    </row>
    <row r="1916" spans="3:22" ht="64.5" customHeight="1">
      <c r="C1916"/>
      <c r="E1916" s="41"/>
      <c r="F1916" s="42"/>
      <c r="V1916"/>
    </row>
    <row r="1917" spans="3:22" ht="64.5" customHeight="1">
      <c r="C1917"/>
      <c r="E1917" s="41"/>
      <c r="F1917" s="42"/>
      <c r="V1917"/>
    </row>
    <row r="1918" spans="3:22" ht="64.5" customHeight="1">
      <c r="C1918"/>
      <c r="E1918" s="41"/>
      <c r="F1918" s="42"/>
      <c r="V1918"/>
    </row>
    <row r="1919" spans="3:22" ht="64.5" customHeight="1">
      <c r="C1919"/>
      <c r="E1919" s="41"/>
      <c r="F1919" s="42"/>
      <c r="V1919"/>
    </row>
    <row r="1920" spans="3:22" ht="64.5" customHeight="1">
      <c r="C1920"/>
      <c r="E1920" s="41"/>
      <c r="F1920" s="42"/>
      <c r="V1920"/>
    </row>
    <row r="1921" spans="3:22" ht="64.5" customHeight="1">
      <c r="C1921"/>
      <c r="E1921" s="41"/>
      <c r="F1921" s="42"/>
      <c r="V1921"/>
    </row>
    <row r="1922" spans="3:22" ht="64.5" customHeight="1">
      <c r="C1922"/>
      <c r="E1922" s="41"/>
      <c r="F1922" s="42"/>
      <c r="V1922"/>
    </row>
    <row r="1923" spans="3:22" ht="64.5" customHeight="1">
      <c r="C1923"/>
      <c r="E1923" s="41"/>
      <c r="F1923" s="42"/>
      <c r="V1923"/>
    </row>
    <row r="1924" spans="3:22" ht="64.5" customHeight="1">
      <c r="C1924"/>
      <c r="E1924" s="41"/>
      <c r="F1924" s="42"/>
      <c r="V1924"/>
    </row>
    <row r="1925" spans="3:22" ht="64.5" customHeight="1">
      <c r="C1925"/>
      <c r="E1925" s="41"/>
      <c r="F1925" s="42"/>
      <c r="V1925"/>
    </row>
    <row r="1926" spans="3:22" ht="64.5" customHeight="1">
      <c r="C1926"/>
      <c r="E1926" s="41"/>
      <c r="F1926" s="42"/>
      <c r="V1926"/>
    </row>
    <row r="1927" spans="3:22" ht="64.5" customHeight="1">
      <c r="C1927"/>
      <c r="E1927" s="41"/>
      <c r="F1927" s="42"/>
      <c r="V1927"/>
    </row>
    <row r="1928" spans="3:22" ht="64.5" customHeight="1">
      <c r="C1928"/>
      <c r="E1928" s="41"/>
      <c r="F1928" s="42"/>
      <c r="V1928"/>
    </row>
    <row r="1929" spans="3:22" ht="64.5" customHeight="1">
      <c r="C1929"/>
      <c r="E1929" s="41"/>
      <c r="F1929" s="42"/>
      <c r="V1929"/>
    </row>
    <row r="1930" spans="3:22" ht="64.5" customHeight="1">
      <c r="C1930"/>
      <c r="E1930" s="41"/>
      <c r="F1930" s="42"/>
      <c r="V1930"/>
    </row>
    <row r="1931" spans="3:22" ht="64.5" customHeight="1">
      <c r="C1931"/>
      <c r="E1931" s="41"/>
      <c r="F1931" s="42"/>
      <c r="V1931"/>
    </row>
    <row r="1932" spans="3:22" ht="64.5" customHeight="1">
      <c r="C1932"/>
      <c r="E1932" s="41"/>
      <c r="F1932" s="42"/>
      <c r="V1932"/>
    </row>
    <row r="1933" spans="3:22" ht="64.5" customHeight="1">
      <c r="C1933"/>
      <c r="E1933" s="41"/>
      <c r="F1933" s="42"/>
      <c r="V1933"/>
    </row>
    <row r="1934" spans="3:22" ht="64.5" customHeight="1">
      <c r="C1934"/>
      <c r="E1934" s="41"/>
      <c r="F1934" s="42"/>
      <c r="V1934"/>
    </row>
    <row r="1935" spans="3:22" ht="64.5" customHeight="1">
      <c r="C1935"/>
      <c r="E1935" s="41"/>
      <c r="F1935" s="42"/>
      <c r="V1935"/>
    </row>
    <row r="1936" spans="3:22" ht="64.5" customHeight="1">
      <c r="C1936"/>
      <c r="E1936" s="41"/>
      <c r="F1936" s="42"/>
      <c r="V1936"/>
    </row>
    <row r="1937" spans="3:22" ht="64.5" customHeight="1">
      <c r="C1937"/>
      <c r="E1937" s="41"/>
      <c r="F1937" s="42"/>
      <c r="V1937"/>
    </row>
    <row r="1938" spans="3:22" ht="64.5" customHeight="1">
      <c r="C1938"/>
      <c r="E1938" s="41"/>
      <c r="F1938" s="42"/>
      <c r="V1938"/>
    </row>
    <row r="1939" spans="3:22" ht="64.5" customHeight="1">
      <c r="C1939"/>
      <c r="E1939" s="41"/>
      <c r="F1939" s="42"/>
      <c r="V1939"/>
    </row>
    <row r="1940" spans="3:22" ht="64.5" customHeight="1">
      <c r="C1940"/>
      <c r="E1940" s="41"/>
      <c r="F1940" s="42"/>
      <c r="V1940"/>
    </row>
    <row r="1941" spans="3:22" ht="64.5" customHeight="1">
      <c r="C1941"/>
      <c r="E1941" s="41"/>
      <c r="F1941" s="42"/>
      <c r="V1941"/>
    </row>
    <row r="1942" spans="3:22" ht="64.5" customHeight="1">
      <c r="C1942"/>
      <c r="E1942" s="41"/>
      <c r="F1942" s="42"/>
      <c r="V1942"/>
    </row>
    <row r="1943" spans="3:22" ht="64.5" customHeight="1">
      <c r="C1943"/>
      <c r="E1943" s="41"/>
      <c r="F1943" s="42"/>
      <c r="V1943"/>
    </row>
    <row r="1944" spans="3:22" ht="64.5" customHeight="1">
      <c r="C1944"/>
      <c r="E1944" s="41"/>
      <c r="F1944" s="42"/>
      <c r="V1944"/>
    </row>
    <row r="1945" spans="3:22" ht="64.5" customHeight="1">
      <c r="C1945"/>
      <c r="E1945" s="41"/>
      <c r="F1945" s="42"/>
      <c r="V1945"/>
    </row>
    <row r="1946" spans="3:22" ht="64.5" customHeight="1">
      <c r="C1946"/>
      <c r="E1946" s="41"/>
      <c r="F1946" s="42"/>
      <c r="V1946"/>
    </row>
    <row r="1947" spans="3:22" ht="64.5" customHeight="1">
      <c r="C1947"/>
      <c r="E1947" s="41"/>
      <c r="F1947" s="42"/>
      <c r="V1947"/>
    </row>
    <row r="1948" spans="3:22" ht="64.5" customHeight="1">
      <c r="C1948"/>
      <c r="E1948" s="41"/>
      <c r="F1948" s="42"/>
      <c r="V1948"/>
    </row>
    <row r="1949" spans="3:22" ht="64.5" customHeight="1">
      <c r="C1949"/>
      <c r="E1949" s="41"/>
      <c r="F1949" s="42"/>
      <c r="V1949"/>
    </row>
    <row r="1950" spans="3:22" ht="64.5" customHeight="1">
      <c r="C1950"/>
      <c r="E1950" s="41"/>
      <c r="F1950" s="42"/>
      <c r="V1950"/>
    </row>
    <row r="1951" spans="3:22" ht="64.5" customHeight="1">
      <c r="C1951"/>
      <c r="E1951" s="41"/>
      <c r="F1951" s="42"/>
      <c r="V1951"/>
    </row>
    <row r="1952" spans="3:22" ht="64.5" customHeight="1">
      <c r="C1952"/>
      <c r="E1952" s="41"/>
      <c r="F1952" s="42"/>
      <c r="V1952"/>
    </row>
    <row r="1953" spans="3:22" ht="64.5" customHeight="1">
      <c r="C1953"/>
      <c r="E1953" s="41"/>
      <c r="F1953" s="42"/>
      <c r="V1953"/>
    </row>
    <row r="1954" spans="3:22" ht="64.5" customHeight="1">
      <c r="C1954"/>
      <c r="E1954" s="41"/>
      <c r="F1954" s="42"/>
      <c r="V1954"/>
    </row>
    <row r="1955" spans="3:22" ht="64.5" customHeight="1">
      <c r="C1955"/>
      <c r="E1955" s="41"/>
      <c r="F1955" s="42"/>
      <c r="V1955"/>
    </row>
    <row r="1956" spans="3:22" ht="64.5" customHeight="1">
      <c r="C1956"/>
      <c r="E1956" s="41"/>
      <c r="F1956" s="42"/>
      <c r="V1956"/>
    </row>
    <row r="1957" spans="3:22" ht="64.5" customHeight="1">
      <c r="C1957"/>
      <c r="E1957" s="41"/>
      <c r="F1957" s="42"/>
      <c r="V1957"/>
    </row>
    <row r="1958" spans="3:22" ht="64.5" customHeight="1">
      <c r="C1958"/>
      <c r="E1958" s="41"/>
      <c r="F1958" s="42"/>
      <c r="V1958"/>
    </row>
    <row r="1959" spans="3:22" ht="64.5" customHeight="1">
      <c r="C1959"/>
      <c r="E1959" s="41"/>
      <c r="F1959" s="42"/>
      <c r="V1959"/>
    </row>
    <row r="1960" spans="3:22" ht="64.5" customHeight="1">
      <c r="C1960"/>
      <c r="E1960" s="41"/>
      <c r="F1960" s="42"/>
      <c r="V1960"/>
    </row>
    <row r="1961" spans="3:22" ht="64.5" customHeight="1">
      <c r="C1961"/>
      <c r="E1961" s="41"/>
      <c r="F1961" s="42"/>
      <c r="V1961"/>
    </row>
    <row r="1962" spans="3:22" ht="64.5" customHeight="1">
      <c r="C1962"/>
      <c r="E1962" s="41"/>
      <c r="F1962" s="42"/>
      <c r="V1962"/>
    </row>
    <row r="1963" spans="3:22" ht="64.5" customHeight="1">
      <c r="C1963"/>
      <c r="E1963" s="41"/>
      <c r="F1963" s="42"/>
      <c r="V1963"/>
    </row>
    <row r="1964" spans="3:22" ht="64.5" customHeight="1">
      <c r="C1964"/>
      <c r="E1964" s="41"/>
      <c r="F1964" s="42"/>
      <c r="V1964"/>
    </row>
    <row r="1965" spans="3:22" ht="64.5" customHeight="1">
      <c r="C1965"/>
      <c r="E1965" s="41"/>
      <c r="F1965" s="42"/>
      <c r="V1965"/>
    </row>
    <row r="1966" spans="3:22" ht="64.5" customHeight="1">
      <c r="C1966"/>
      <c r="E1966" s="41"/>
      <c r="F1966" s="42"/>
      <c r="V1966"/>
    </row>
    <row r="1967" spans="3:22" ht="64.5" customHeight="1">
      <c r="C1967"/>
      <c r="E1967" s="41"/>
      <c r="F1967" s="42"/>
      <c r="V1967"/>
    </row>
    <row r="1968" spans="3:22" ht="64.5" customHeight="1">
      <c r="C1968"/>
      <c r="E1968" s="41"/>
      <c r="F1968" s="42"/>
      <c r="V1968"/>
    </row>
    <row r="1969" spans="3:22" ht="64.5" customHeight="1">
      <c r="C1969"/>
      <c r="E1969" s="41"/>
      <c r="F1969" s="42"/>
      <c r="V1969"/>
    </row>
    <row r="1970" spans="3:22" ht="64.5" customHeight="1">
      <c r="C1970"/>
      <c r="E1970" s="41"/>
      <c r="F1970" s="42"/>
      <c r="V1970"/>
    </row>
    <row r="1971" spans="3:22" ht="64.5" customHeight="1">
      <c r="C1971"/>
      <c r="E1971" s="41"/>
      <c r="F1971" s="42"/>
      <c r="V1971"/>
    </row>
    <row r="1972" spans="3:22" ht="64.5" customHeight="1">
      <c r="C1972"/>
      <c r="E1972" s="41"/>
      <c r="F1972" s="42"/>
      <c r="V1972"/>
    </row>
    <row r="1973" spans="3:22" ht="64.5" customHeight="1">
      <c r="C1973"/>
      <c r="E1973" s="41"/>
      <c r="F1973" s="42"/>
      <c r="V1973"/>
    </row>
    <row r="1974" spans="3:22" ht="64.5" customHeight="1">
      <c r="C1974"/>
      <c r="E1974" s="41"/>
      <c r="F1974" s="42"/>
      <c r="V1974"/>
    </row>
    <row r="1975" spans="3:22" ht="64.5" customHeight="1">
      <c r="C1975"/>
      <c r="E1975" s="41"/>
      <c r="F1975" s="42"/>
      <c r="V1975"/>
    </row>
    <row r="1976" spans="3:22" ht="64.5" customHeight="1">
      <c r="C1976"/>
      <c r="E1976" s="41"/>
      <c r="F1976" s="42"/>
      <c r="V1976"/>
    </row>
    <row r="1977" spans="3:22" ht="64.5" customHeight="1">
      <c r="C1977"/>
      <c r="E1977" s="41"/>
      <c r="F1977" s="42"/>
      <c r="V1977"/>
    </row>
    <row r="1978" spans="3:22" ht="64.5" customHeight="1">
      <c r="C1978"/>
      <c r="E1978" s="41"/>
      <c r="F1978" s="42"/>
      <c r="V1978"/>
    </row>
    <row r="1979" spans="3:22" ht="64.5" customHeight="1">
      <c r="C1979"/>
      <c r="E1979" s="41"/>
      <c r="F1979" s="42"/>
      <c r="V1979"/>
    </row>
    <row r="1980" spans="3:22" ht="64.5" customHeight="1">
      <c r="C1980"/>
      <c r="E1980" s="41"/>
      <c r="F1980" s="42"/>
      <c r="V1980"/>
    </row>
    <row r="1981" spans="3:22" ht="64.5" customHeight="1">
      <c r="C1981"/>
      <c r="E1981" s="41"/>
      <c r="F1981" s="42"/>
      <c r="V1981"/>
    </row>
    <row r="1982" spans="3:22" ht="64.5" customHeight="1">
      <c r="C1982"/>
      <c r="E1982" s="41"/>
      <c r="F1982" s="42"/>
      <c r="V1982"/>
    </row>
    <row r="1983" spans="3:22" ht="64.5" customHeight="1">
      <c r="C1983"/>
      <c r="E1983" s="41"/>
      <c r="F1983" s="42"/>
      <c r="V1983"/>
    </row>
    <row r="1984" spans="3:22" ht="64.5" customHeight="1">
      <c r="C1984"/>
      <c r="E1984" s="41"/>
      <c r="F1984" s="42"/>
      <c r="V1984"/>
    </row>
    <row r="1985" spans="3:22" ht="64.5" customHeight="1">
      <c r="C1985"/>
      <c r="E1985" s="41"/>
      <c r="F1985" s="42"/>
      <c r="V1985"/>
    </row>
    <row r="1986" spans="3:22" ht="64.5" customHeight="1">
      <c r="C1986"/>
      <c r="E1986" s="41"/>
      <c r="F1986" s="42"/>
      <c r="V1986"/>
    </row>
    <row r="1987" spans="3:22" ht="64.5" customHeight="1">
      <c r="C1987"/>
      <c r="E1987" s="41"/>
      <c r="F1987" s="42"/>
      <c r="V1987"/>
    </row>
    <row r="1988" spans="3:22" ht="64.5" customHeight="1">
      <c r="C1988"/>
      <c r="E1988" s="41"/>
      <c r="F1988" s="42"/>
      <c r="V1988"/>
    </row>
    <row r="1989" spans="3:22" ht="64.5" customHeight="1">
      <c r="C1989"/>
      <c r="E1989" s="41"/>
      <c r="F1989" s="42"/>
      <c r="V1989"/>
    </row>
    <row r="1990" spans="3:22" ht="64.5" customHeight="1">
      <c r="C1990"/>
      <c r="E1990" s="41"/>
      <c r="F1990" s="42"/>
      <c r="V1990"/>
    </row>
    <row r="1991" spans="3:22" ht="64.5" customHeight="1">
      <c r="C1991"/>
      <c r="E1991" s="41"/>
      <c r="F1991" s="42"/>
      <c r="V1991"/>
    </row>
    <row r="1992" spans="3:22" ht="64.5" customHeight="1">
      <c r="C1992"/>
      <c r="E1992" s="41"/>
      <c r="F1992" s="42"/>
      <c r="V1992"/>
    </row>
    <row r="1993" spans="3:22" ht="64.5" customHeight="1">
      <c r="C1993"/>
      <c r="E1993" s="41"/>
      <c r="F1993" s="42"/>
      <c r="V1993"/>
    </row>
    <row r="1994" spans="3:22" ht="64.5" customHeight="1">
      <c r="C1994"/>
      <c r="E1994" s="41"/>
      <c r="F1994" s="42"/>
      <c r="V1994"/>
    </row>
    <row r="1995" spans="3:22" ht="64.5" customHeight="1">
      <c r="C1995"/>
      <c r="E1995" s="41"/>
      <c r="F1995" s="42"/>
      <c r="V1995"/>
    </row>
    <row r="1996" spans="3:22" ht="64.5" customHeight="1">
      <c r="C1996"/>
      <c r="E1996" s="41"/>
      <c r="F1996" s="42"/>
      <c r="V1996"/>
    </row>
    <row r="1997" spans="3:22" ht="64.5" customHeight="1">
      <c r="C1997"/>
      <c r="E1997" s="41"/>
      <c r="F1997" s="42"/>
      <c r="V1997"/>
    </row>
    <row r="1998" spans="3:22" ht="64.5" customHeight="1">
      <c r="C1998"/>
      <c r="E1998" s="41"/>
      <c r="F1998" s="42"/>
      <c r="V1998"/>
    </row>
    <row r="1999" spans="3:22" ht="64.5" customHeight="1">
      <c r="C1999"/>
      <c r="E1999" s="41"/>
      <c r="F1999" s="42"/>
      <c r="V1999"/>
    </row>
    <row r="2000" spans="3:22" ht="64.5" customHeight="1">
      <c r="C2000"/>
      <c r="E2000" s="41"/>
      <c r="F2000" s="42"/>
      <c r="V2000"/>
    </row>
    <row r="2001" spans="3:22" ht="64.5" customHeight="1">
      <c r="C2001"/>
      <c r="E2001" s="41"/>
      <c r="F2001" s="42"/>
      <c r="V2001"/>
    </row>
    <row r="2002" spans="3:22" ht="64.5" customHeight="1">
      <c r="C2002"/>
      <c r="E2002" s="41"/>
      <c r="F2002" s="42"/>
      <c r="V2002"/>
    </row>
    <row r="2003" spans="3:22" ht="64.5" customHeight="1">
      <c r="C2003"/>
      <c r="E2003" s="41"/>
      <c r="F2003" s="42"/>
      <c r="V2003"/>
    </row>
    <row r="2004" spans="3:22" ht="64.5" customHeight="1">
      <c r="C2004"/>
      <c r="E2004" s="41"/>
      <c r="F2004" s="42"/>
      <c r="V2004"/>
    </row>
    <row r="2005" spans="3:22" ht="64.5" customHeight="1">
      <c r="C2005"/>
      <c r="E2005" s="41"/>
      <c r="F2005" s="42"/>
      <c r="V2005"/>
    </row>
    <row r="2006" spans="3:22" ht="64.5" customHeight="1">
      <c r="C2006"/>
      <c r="E2006" s="41"/>
      <c r="F2006" s="42"/>
      <c r="V2006"/>
    </row>
    <row r="2007" spans="3:22" ht="64.5" customHeight="1">
      <c r="C2007"/>
      <c r="E2007" s="41"/>
      <c r="F2007" s="42"/>
      <c r="V2007"/>
    </row>
    <row r="2008" spans="3:22" ht="64.5" customHeight="1">
      <c r="C2008"/>
      <c r="E2008" s="41"/>
      <c r="F2008" s="42"/>
      <c r="V2008"/>
    </row>
    <row r="2009" spans="3:22" ht="64.5" customHeight="1">
      <c r="C2009"/>
      <c r="E2009" s="41"/>
      <c r="F2009" s="42"/>
      <c r="V2009"/>
    </row>
    <row r="2010" spans="3:22" ht="64.5" customHeight="1">
      <c r="C2010"/>
      <c r="E2010" s="41"/>
      <c r="F2010" s="42"/>
      <c r="V2010"/>
    </row>
    <row r="2011" spans="3:22" ht="64.5" customHeight="1">
      <c r="C2011"/>
      <c r="E2011" s="41"/>
      <c r="F2011" s="42"/>
      <c r="V2011"/>
    </row>
    <row r="2012" spans="3:22" ht="64.5" customHeight="1">
      <c r="C2012"/>
      <c r="E2012" s="41"/>
      <c r="F2012" s="42"/>
      <c r="V2012"/>
    </row>
    <row r="2013" spans="3:22" ht="64.5" customHeight="1">
      <c r="C2013"/>
      <c r="E2013" s="41"/>
      <c r="F2013" s="42"/>
      <c r="V2013"/>
    </row>
    <row r="2014" spans="3:22" ht="64.5" customHeight="1">
      <c r="C2014"/>
      <c r="E2014" s="41"/>
      <c r="F2014" s="42"/>
      <c r="V2014"/>
    </row>
    <row r="2015" spans="3:22" ht="64.5" customHeight="1">
      <c r="C2015"/>
      <c r="E2015" s="41"/>
      <c r="F2015" s="42"/>
      <c r="V2015"/>
    </row>
    <row r="2016" spans="3:22" ht="64.5" customHeight="1">
      <c r="C2016"/>
      <c r="E2016" s="41"/>
      <c r="F2016" s="42"/>
      <c r="V2016"/>
    </row>
    <row r="2017" spans="3:22" ht="64.5" customHeight="1">
      <c r="C2017"/>
      <c r="E2017" s="41"/>
      <c r="F2017" s="42"/>
      <c r="V2017"/>
    </row>
    <row r="2018" spans="3:22" ht="64.5" customHeight="1">
      <c r="C2018"/>
      <c r="E2018" s="41"/>
      <c r="F2018" s="42"/>
      <c r="V2018"/>
    </row>
    <row r="2019" spans="3:22" ht="64.5" customHeight="1">
      <c r="C2019"/>
      <c r="E2019" s="41"/>
      <c r="F2019" s="42"/>
      <c r="V2019"/>
    </row>
    <row r="2020" spans="3:22" ht="64.5" customHeight="1">
      <c r="C2020"/>
      <c r="E2020" s="41"/>
      <c r="F2020" s="42"/>
      <c r="V2020"/>
    </row>
    <row r="2021" spans="3:22" ht="64.5" customHeight="1">
      <c r="C2021"/>
      <c r="E2021" s="41"/>
      <c r="F2021" s="42"/>
      <c r="V2021"/>
    </row>
    <row r="2022" spans="3:22" ht="64.5" customHeight="1">
      <c r="C2022"/>
      <c r="E2022" s="41"/>
      <c r="F2022" s="42"/>
      <c r="V2022"/>
    </row>
  </sheetData>
  <protectedRanges>
    <protectedRange sqref="W5:X153" name="Rozstęp1"/>
  </protectedRanges>
  <sortState ref="A2:BP2232">
    <sortCondition ref="B5:B328"/>
  </sortState>
  <mergeCells count="11">
    <mergeCell ref="B154:X155"/>
    <mergeCell ref="A1:AP1"/>
    <mergeCell ref="Y2:AP2"/>
    <mergeCell ref="Y153:AP153"/>
    <mergeCell ref="A153:W153"/>
    <mergeCell ref="B2:B3"/>
    <mergeCell ref="A2:A3"/>
    <mergeCell ref="C2:C3"/>
    <mergeCell ref="X2:X3"/>
    <mergeCell ref="W2:W3"/>
    <mergeCell ref="D2:V2"/>
  </mergeCells>
  <conditionalFormatting sqref="H4 M4 S4 Y4 AE4 AJ4 AP4 B138:B153 B2:B136">
    <cfRule type="containsText" dxfId="7" priority="26" operator="containsText" text="papier A4">
      <formula>NOT(ISERROR(SEARCH("papier A4",B2)))</formula>
    </cfRule>
    <cfRule type="containsText" dxfId="6" priority="27" operator="containsText" text="papier A4 80">
      <formula>NOT(ISERROR(SEARCH("papier A4 80",B2)))</formula>
    </cfRule>
  </conditionalFormatting>
  <conditionalFormatting sqref="B5">
    <cfRule type="duplicateValues" dxfId="5" priority="24"/>
  </conditionalFormatting>
  <conditionalFormatting sqref="B156:B1048576">
    <cfRule type="containsText" dxfId="4" priority="99" operator="containsText" text="papier A4">
      <formula>NOT(ISERROR(SEARCH("papier A4",B156)))</formula>
    </cfRule>
    <cfRule type="containsText" dxfId="3" priority="100" operator="containsText" text="papier A4 80">
      <formula>NOT(ISERROR(SEARCH("papier A4 80",B156)))</formula>
    </cfRule>
  </conditionalFormatting>
  <conditionalFormatting sqref="E4 K4 P4 V4 AB4 AM4">
    <cfRule type="containsText" dxfId="2" priority="40" operator="containsText" text="papier A4">
      <formula>NOT(ISERROR(SEARCH("papier A4",E4)))</formula>
    </cfRule>
    <cfRule type="containsText" dxfId="1" priority="41" operator="containsText" text="papier A4 80">
      <formula>NOT(ISERROR(SEARCH("papier A4 80",E4)))</formula>
    </cfRule>
  </conditionalFormatting>
  <conditionalFormatting sqref="B67:B130">
    <cfRule type="duplicateValues" dxfId="0" priority="205"/>
  </conditionalFormatting>
  <pageMargins left="0.7" right="0.7" top="0.75" bottom="0.75" header="0.3" footer="0.3"/>
  <pageSetup paperSize="9" scale="1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2026-01-14T06:10:54Z</dcterms:modified>
</cp:coreProperties>
</file>